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для сайта\2025\"/>
    </mc:Choice>
  </mc:AlternateContent>
  <xr:revisionPtr revIDLastSave="0" documentId="13_ncr:1_{4147D250-4489-44AA-A13E-7CD68E0328FD}" xr6:coauthVersionLast="36" xr6:coauthVersionMax="36" xr10:uidLastSave="{00000000-0000-0000-0000-000000000000}"/>
  <bookViews>
    <workbookView xWindow="0" yWindow="0" windowWidth="35745" windowHeight="14295" xr2:uid="{86C5C66A-B8BD-4D0F-9BC2-FBBB4F0A8DB4}"/>
  </bookViews>
  <sheets>
    <sheet name="для_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">#REF!</definedName>
    <definedName name="_xlnm._FilterDatabase" localSheetId="0" hidden="1">для_сайт!$A$6:$AJ$6</definedName>
    <definedName name="_xlnm._FilterDatabase">фин+объемы [1]АПП!$A$5:$AU$10418</definedName>
    <definedName name="A">#REF!</definedName>
    <definedName name="AVANS_SUM">'[2]Базовая программа'!$C$6:$C$199</definedName>
    <definedName name="AVANS_SUM_S">#REF!</definedName>
    <definedName name="CODE_LPU_S">'[3]нояб СМО2'!#REF!</definedName>
    <definedName name="COKR_NAME_S">'[3]нояб СМО2'!#REF!</definedName>
    <definedName name="CONTRACT_S">'[3]нояб СМО2'!#REF!</definedName>
    <definedName name="DELT">'[3]нояб СМО2'!$F$11:$F$39</definedName>
    <definedName name="DELT_S">'[3]нояб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'[3]нояб СМО2'!#REF!</definedName>
    <definedName name="NN_S">'[3]нояб СМО2'!#REF!</definedName>
    <definedName name="PERIOD_S_CELL">#REF!</definedName>
    <definedName name="PREPAID_EXPENSE">'[3]нояб СМО2'!$G$11:$G$39</definedName>
    <definedName name="PREPAID_EXPENSE_S">'[3]нояб СМО2'!#REF!</definedName>
    <definedName name="PRGNAME_S_CELL">#REF!</definedName>
    <definedName name="RF_SUM_S">#REF!</definedName>
    <definedName name="Ryb">[4]Сентябрь_свод!$A$1:$H$118</definedName>
    <definedName name="s">#REF!</definedName>
    <definedName name="SMO_FULL_NAME_S_CELL">#REF!</definedName>
    <definedName name="XLRPARAMS_PLAN_DS" hidden="1">[5]XLR_NoRangeSheet!$R$6</definedName>
    <definedName name="XLRPARAMS_PLAN_POL" hidden="1">[5]XLR_NoRangeSheet!$P$6</definedName>
    <definedName name="XLRPARAMS_PLAN_STAC" hidden="1">[5]XLR_NoRangeSheet!$N$6</definedName>
    <definedName name="XLRPARAMS_PLAN_STAC_MES" hidden="1">[5]XLR_NoRangeSheet!$T$6</definedName>
    <definedName name="А1">#REF!</definedName>
    <definedName name="А11">#REF!</definedName>
    <definedName name="А30">#REF!</definedName>
    <definedName name="апап">#REF!</definedName>
    <definedName name="апвап">[6]Сентябрь_свод!$A$1:$H$118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_xlnm.Print_Titles" localSheetId="0">для_сайт!$E:$E,для_сайт!$3:$5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[1]АПП!$A$5:$AU$10418</definedName>
    <definedName name="комменты">'[7]свод (рабочий)'!$BG$4:$BG$5</definedName>
    <definedName name="л">#REF!</definedName>
    <definedName name="о">[4]Сентябрь_свод!$A$1:$H$118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[8]Сентябрь_свод!$A$1:$H$118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[8]Сентябрь_свод!$A$1:$H$118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<sst xmlns="http://schemas.openxmlformats.org/spreadsheetml/2006/main" count="194" uniqueCount="106">
  <si>
    <t>Оценка показателей результативности медицинских организаций, финансируемых по подушевому нормативу финансирования за 12 месяцев (декабрь 2023-ноябрь 2024)</t>
  </si>
  <si>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</si>
  <si>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</si>
  <si>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</si>
  <si>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</si>
  <si>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</si>
  <si>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профилактической целью за период, от общего числа посещений за период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</si>
  <si>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</si>
  <si>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злокачественное новообразование за период</t>
  </si>
  <si>
    <t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</si>
  <si>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</si>
  <si>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Выполнение плана вакцинации взрослых граждан по эпидемиологическим показаниям за период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</si>
  <si>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смерти, за период</t>
  </si>
  <si>
    <t>Число взрослых с болезнями  системы кровообращения*, имеющих высокий риск преждевременной смерти, которым за период оказана медицинская  помощь в экстренной и неотложной форме, от общего числа  взрослых пациентов с болезнями системы кровообращения*, имеющих высокий риск преждевременной смерти, за период.</t>
  </si>
  <si>
    <t>Доля взрослых пациентов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</si>
  <si>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</si>
  <si>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пациентов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</si>
  <si>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 пациентов,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</si>
  <si>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 пациентов,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за период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</si>
  <si>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</si>
  <si>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</si>
  <si>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</si>
  <si>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</si>
  <si>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</si>
  <si>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</si>
  <si>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</si>
  <si>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</si>
  <si>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беременных женщин, вакцинированных от коронавирусной инфекции COVID-19, за период,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</si>
  <si>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 за период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</si>
  <si>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</si>
  <si>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</si>
  <si>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</si>
  <si>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</si>
  <si>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</si>
  <si>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Размер выплат, тыс. руб.</t>
  </si>
  <si>
    <t>Достигнутый балл</t>
  </si>
  <si>
    <t>ГУЗ</t>
  </si>
  <si>
    <t>ГБУЗ МО "БАЛАШИХИНСКАЯ БОЛЬНИЦА"</t>
  </si>
  <si>
    <t>ГБУЗ МО "ОДИНЦОВСКАЯ ОБЛАСТНАЯ БОЛЬНИЦА"</t>
  </si>
  <si>
    <t>ГБУЗ МО "ЛЮБЕРЕЦКАЯ ОБЛАСТНАЯ БОЛЬНИЦА"</t>
  </si>
  <si>
    <t>ГБУЗ МО "ВОСКРЕСЕНСКАЯ БОЛЬНИЦА"</t>
  </si>
  <si>
    <t>ГБУЗ МО "СТУПИНСКАЯ КЛИНИЧЕСКАЯ БОЛЬНИЦА"</t>
  </si>
  <si>
    <t>ГБУЗ МО "ЭЛЕКТРОСТАЛЬСКАЯ БОЛЬНИЦА"</t>
  </si>
  <si>
    <t>ГБУЗ МО "ДОЛГОПРУДНЕНСКАЯ БОЛЬНИЦА"</t>
  </si>
  <si>
    <t>ГБУЗ МО "РУЗСКАЯ БОЛЬНИЦА"</t>
  </si>
  <si>
    <t>ГБУЗ МО "ЛУХОВИЦКАЯ БОЛЬНИЦА"</t>
  </si>
  <si>
    <t>ГБУЗ МО "КАШИРСКАЯ БОЛЬНИЦА"</t>
  </si>
  <si>
    <t>ГБУЗ МО "КРАСНОЗНАМЕНСКАЯ ПОЛИКЛИНИКА"</t>
  </si>
  <si>
    <t>ГБУЗ МО "ПРОТВИНСКАЯ БОЛЬНИЦА"</t>
  </si>
  <si>
    <t>ГБУЗ МО "ОРЕХОВО-ЗУЕВСКАЯ БОЛЬНИЦА"</t>
  </si>
  <si>
    <t>ГБУЗ МО "НАРО-ФОМИНСКАЯ БОЛЬНИЦА"</t>
  </si>
  <si>
    <t>ГБУЗ МО "СЕРПУХОВСКАЯ БОЛЬНИЦА"</t>
  </si>
  <si>
    <t>ГБУЗ МО "СОЛНЕЧНОГОРСКАЯ БОЛЬНИЦА"</t>
  </si>
  <si>
    <t>ГБУЗ МО "ЛОБНЕНСКАЯ БОЛЬНИЦА"</t>
  </si>
  <si>
    <t>ГБУЗ МО "ДУБНЕНСКАЯ БОЛЬНИЦА"</t>
  </si>
  <si>
    <t>ГБУЗ МО "МОСКОВСКИЙ ОБЛАСТНОЙ ЦЕНТР ОХРАНЫ МАТЕРИНСТВА И ДЕТСТВА"</t>
  </si>
  <si>
    <t>ГБУЗ МО "ХИМКИНСКАЯ КЛИНИЧЕСКАЯ БОЛЬНИЦА"</t>
  </si>
  <si>
    <t>ГБУЗ МО "НОГИНСКАЯ БОЛЬНИЦА"</t>
  </si>
  <si>
    <t>ГБУЗ МО "РЕУТОВСКАЯ КЛИНИЧЕСКАЯ БОЛЬНИЦА"</t>
  </si>
  <si>
    <t>ГБУЗ МО "ЛЫТКАРИНСКАЯ БОЛЬНИЦА"</t>
  </si>
  <si>
    <t>ГБУЗ МО "ПОДОЛЬСКАЯ ДЕТСКАЯ БОЛЬНИЦА"</t>
  </si>
  <si>
    <t>ГБУЗ МО "ПАВЛОВО-ПОСАДСКАЯ БОЛЬНИЦА"</t>
  </si>
  <si>
    <t>ГБУЗ МО "МОЖАЙСКАЯ БОЛЬНИЦА"</t>
  </si>
  <si>
    <t>ГБУЗ МО "ДЗЕРЖИНСКАЯ БОЛЬНИЦА"</t>
  </si>
  <si>
    <t>ГБУЗ МО "ЗАРАЙСКАЯ БОЛЬНИЦА"</t>
  </si>
  <si>
    <t>ГБУЗ МО "ПОДОЛЬСКАЯ ОБЛАСТНАЯ КЛИНИЧЕСКАЯ БОЛЬНИЦА"</t>
  </si>
  <si>
    <t>ГБУЗ МО "МЫТИЩИНСКАЯ ОБЛАСТНАЯ КЛИНИЧЕСКАЯ БОЛЬНИЦА"</t>
  </si>
  <si>
    <t>ГБУЗ МО "КОРОЛЁВСКАЯ БОЛЬНИЦА"</t>
  </si>
  <si>
    <t>ГБУЗ МО "ВОЛОКОЛАМСКАЯ БОЛЬНИЦА"</t>
  </si>
  <si>
    <t>ГБУЗ МО "РАМЕНСКАЯ БОЛЬНИЦА"</t>
  </si>
  <si>
    <t>ГБУЗ МО "ЕГОРЬЕВСКАЯ БОЛЬНИЦА"</t>
  </si>
  <si>
    <t>ГБУЗ МО "КОТЕЛЬНИКОВСКАЯ ПОЛИКЛИНИКА"</t>
  </si>
  <si>
    <t>ФУЗ</t>
  </si>
  <si>
    <t>ФБУЗ "МЕДИКО-САНИТАРНАЯ ЧАСТЬ № 9" ФМБА</t>
  </si>
  <si>
    <t>ГБУЗ МО "СЕРГИЕВО-ПОСАДСКАЯ БОЛЬНИЦА"</t>
  </si>
  <si>
    <t>ГБУЗ МО "ДОМОДЕДОВСКАЯ БОЛЬНИЦА"</t>
  </si>
  <si>
    <t>ГБУЗ МО "ШАХОВСКАЯ БОЛЬНИЦА"</t>
  </si>
  <si>
    <t>ГБУЗ МО "ПОЛИКЛИНИКА ГОРОДСКОГО ОКРУГА ВЛАСИХА"</t>
  </si>
  <si>
    <t>ФГБУЗ "ЦЕНТРАЛЬНАЯ МЕДИКО-САНИТАРНАЯ ЧАСТЬ № 94 ФМБА"</t>
  </si>
  <si>
    <t>ГБУЗ МО "СЕРЕБРЯНО-ПРУДСКАЯ БОЛЬНИЦА"</t>
  </si>
  <si>
    <t>ФГБУ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МО РФ</t>
  </si>
  <si>
    <t>ГБУЗ МО "ЧЕХОВСКАЯ БОЛЬНИЦА"</t>
  </si>
  <si>
    <t>ФАУ "ЦЕНТРАЛЬНЫЙ АЭРОГИДРОДИНАМИЧЕСКИЙ ИНСТИТУТ ИМЕНИ ПРОФЕССОРА Н.Е. ЖУКОВСКОГО"</t>
  </si>
  <si>
    <t>ГБУЗ МО "ПУШКИНСКАЯ КЛИНИЧЕСКАЯ БОЛЬНИЦА ИМ. ПРОФ. РОЗАНОВА В.Н."</t>
  </si>
  <si>
    <t>ФГБУЗ "МЕДИКО-САНИТАРНАЯ ЧАСТЬ № 154 ФМБА"</t>
  </si>
  <si>
    <t>ФГБУЗ "МЕДИКО-САНИТАРНАЯ ЧАСТЬ № 164 ФМБА"</t>
  </si>
  <si>
    <t>ЧУЗ</t>
  </si>
  <si>
    <t>АО "МЕТАЛЛУРГИЧЕСКИЙ ЗАВОД "ЭЛЕКТРОСТАЛЬ"</t>
  </si>
  <si>
    <t>ЧУЗ "ПОЛИКЛИНИКА "РЖД-МЕДИЦИНА" ГОРОДА ОРЕХОВО-ЗУЕВО"</t>
  </si>
  <si>
    <t>ЧУЗ ПОЛИКЛИНИКА "РЖД-МЕДИЦИНА" МИКРОРАЙОНА ОЖЕРЕЛЬЕ ГОРОДА КАШИРА"</t>
  </si>
  <si>
    <t>ФГБУ "ФЕДЕРАЛЬНЫЙ НАУЧНО-КЛИНИЧЕСКИЙ ЦЕНТР ФИЗИКО-ХИМИЧЕСКОЙ МЕДИЦИНЫ ИМЕНИ АКАДЕМИКА Ю.М. ЛОПУХИНА ФМБА"</t>
  </si>
  <si>
    <t>АО "ЛЕТНО-ИССЛЕДОВАТЕЛЬСКИЙ ИНСТИТУТ ИМЕНИ М.М.ГРОМОВА"</t>
  </si>
  <si>
    <t>ФГБУЗ "ЦЕНТРАЛЬНАЯ МЕДИКО-САНИТАРНАЯ ЧАСТЬ № 119 ФМБА"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</si>
  <si>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</si>
  <si>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ФКУ "ВОЙСКОВАЯ ЧАСТЬ 52583"</t>
  </si>
  <si>
    <t>ФГБУЗ "ЦЕНТРАЛЬНАЯ МЕДИКО-САНИТАРНАЯ ЧАСТЬ № 21 ФМБА"</t>
  </si>
  <si>
    <t>ГБУЗ МО "ДМИТРОВСКАЯ  БОЛЬНИЦА"</t>
  </si>
  <si>
    <t>ГБУЗ МО "ЩЕЛКОВСКАЯ БОЛЬНИЦА"</t>
  </si>
  <si>
    <t>ГБУЗ МО  "ИСТРИНСКАЯ КЛИНИЧЕСКАЯ БОЛЬНИЦА"</t>
  </si>
  <si>
    <t>ГБУЗ МО  "ШАТУРСКАЯ БОЛЬНИЦА"</t>
  </si>
  <si>
    <t>ГБУЗ МО "КОЛОМЕНСКАЯ  БОЛЬНИЦА"</t>
  </si>
  <si>
    <t>ГБУЗ МО "КРАСНОГОРСКАЯ  БОЛЬНИЦА "</t>
  </si>
  <si>
    <t>ГБУЗ МО "ВИДНОВСКАЯ  КЛИНИЧЕСКАЯ БОЛЬНИЦА"</t>
  </si>
  <si>
    <t xml:space="preserve">ГБУЗ МО "КЛИНСКАЯ БОЛЬНИЦА" </t>
  </si>
  <si>
    <t>ГБУЗ МО "ЛОТОШИНСКАЯ  БОЛЬНИЦА"</t>
  </si>
  <si>
    <t>ГБУЗ МО  "ЖУКОВСКАЯ ОБЛАСТНАЯ КЛИНИЧЕСКАЯ БОЛЬНИЦА"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</si>
</sst>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center" wrapText="1" shrinkToFi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3" fontId="14" fillId="0" borderId="1" xfId="0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12" fillId="0" borderId="1" xfId="4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 xr:uid="{00CAE02A-8F68-47CC-8CD8-C532BCBBE72F}"/>
    <cellStyle name="Обычный_Лист2" xfId="2" xr:uid="{89CCF39F-AD93-4160-95AE-09AEE5307387}"/>
    <cellStyle name="Обычный_свод АПП 2" xfId="4" xr:uid="{43176583-3737-4069-AF84-FCD4D9EB6DA0}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4651-CFA9-4869-9296-98AAC4068F9F}">
  <dimension ref="A1:AH73"/>
  <sheetViews>
    <sheetView tabSelected="1" zoomScale="60" zoomScaleNormal="60" workbookViewId="0">
      <pane xSplit="5" ySplit="6" topLeftCell="L7" activePane="bottomRight" state="frozen"/>
      <selection activeCell="LJ18" sqref="LJ18"/>
      <selection pane="topRight" activeCell="LJ18" sqref="LJ18"/>
      <selection pane="bottomLeft" activeCell="LJ18" sqref="LJ18"/>
      <selection pane="bottomRight" activeCell="E47" sqref="E47"/>
    </sheetView>
  </sheetViews>
  <sheetFormatPr defaultColWidth="9.140625" defaultRowHeight="15" x14ac:dyDescent="0.25"/>
  <cols>
    <col min="1" max="1" width="12.42578125" style="1" customWidth="1"/>
    <col min="2" max="2" width="10.140625" style="1" customWidth="1"/>
    <col min="3" max="4" width="9.140625" style="1"/>
    <col min="5" max="5" width="50.5703125" style="1" customWidth="1"/>
    <col min="6" max="6" width="15.140625" style="3" customWidth="1"/>
    <col min="7" max="10" width="20.7109375" style="3" customWidth="1"/>
    <col min="11" max="11" width="19" style="3" customWidth="1"/>
    <col min="12" max="19" width="20.7109375" style="3" customWidth="1"/>
    <col min="20" max="20" width="19.5703125" style="3" customWidth="1"/>
    <col min="21" max="21" width="20.7109375" style="3" customWidth="1"/>
    <col min="22" max="26" width="21.5703125" style="3" customWidth="1"/>
    <col min="27" max="27" width="15" style="3" customWidth="1"/>
    <col min="28" max="28" width="19.7109375" style="3" customWidth="1"/>
    <col min="29" max="29" width="18.28515625" style="3" customWidth="1"/>
    <col min="30" max="30" width="21.5703125" style="3" customWidth="1"/>
    <col min="31" max="31" width="13.85546875" style="1" customWidth="1"/>
    <col min="32" max="32" width="15.5703125" style="1" customWidth="1"/>
    <col min="33" max="33" width="15" style="29" customWidth="1"/>
    <col min="34" max="34" width="21.42578125" style="1" customWidth="1"/>
    <col min="35" max="16384" width="9.140625" style="1"/>
  </cols>
  <sheetData>
    <row r="1" spans="1:34" ht="30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6.75" customHeight="1" x14ac:dyDescent="0.3">
      <c r="E2" s="2"/>
      <c r="AG2" s="4"/>
    </row>
    <row r="3" spans="1:34" ht="267" customHeight="1" x14ac:dyDescent="0.25">
      <c r="A3" s="33" t="s">
        <v>1</v>
      </c>
      <c r="B3" s="34" t="s">
        <v>2</v>
      </c>
      <c r="C3" s="34" t="s">
        <v>3</v>
      </c>
      <c r="D3" s="35" t="s">
        <v>4</v>
      </c>
      <c r="E3" s="37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30" t="s">
        <v>31</v>
      </c>
      <c r="AF3" s="30" t="s">
        <v>32</v>
      </c>
      <c r="AG3" s="30" t="s">
        <v>33</v>
      </c>
      <c r="AH3" s="30" t="s">
        <v>34</v>
      </c>
    </row>
    <row r="4" spans="1:34" ht="23.25" customHeight="1" x14ac:dyDescent="0.25">
      <c r="A4" s="33"/>
      <c r="B4" s="34"/>
      <c r="C4" s="34"/>
      <c r="D4" s="36"/>
      <c r="E4" s="37"/>
      <c r="F4" s="6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 t="s">
        <v>35</v>
      </c>
      <c r="AC4" s="6" t="s">
        <v>35</v>
      </c>
      <c r="AD4" s="6" t="s">
        <v>35</v>
      </c>
      <c r="AE4" s="31"/>
      <c r="AF4" s="31"/>
      <c r="AG4" s="31"/>
      <c r="AH4" s="31"/>
    </row>
    <row r="5" spans="1:34" ht="16.5" customHeight="1" x14ac:dyDescent="0.25">
      <c r="A5" s="7"/>
      <c r="B5" s="8"/>
      <c r="C5" s="8"/>
      <c r="D5" s="8"/>
      <c r="E5" s="9"/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6">
        <v>18</v>
      </c>
      <c r="X5" s="6">
        <v>19</v>
      </c>
      <c r="Y5" s="6">
        <v>20</v>
      </c>
      <c r="Z5" s="6">
        <v>21</v>
      </c>
      <c r="AA5" s="6">
        <v>22</v>
      </c>
      <c r="AB5" s="6">
        <v>23</v>
      </c>
      <c r="AC5" s="6">
        <v>24</v>
      </c>
      <c r="AD5" s="6">
        <v>25</v>
      </c>
      <c r="AE5" s="10"/>
      <c r="AF5" s="10"/>
      <c r="AG5" s="10"/>
      <c r="AH5" s="10"/>
    </row>
    <row r="6" spans="1:34" ht="16.5" customHeight="1" x14ac:dyDescent="0.25">
      <c r="A6" s="11"/>
      <c r="B6" s="12"/>
      <c r="C6" s="12"/>
      <c r="D6" s="12"/>
      <c r="E6" s="13"/>
      <c r="F6" s="14">
        <f t="shared" ref="F6:AD6" si="0">SUM(F7:F73)</f>
        <v>56</v>
      </c>
      <c r="G6" s="14">
        <f t="shared" si="0"/>
        <v>43</v>
      </c>
      <c r="H6" s="14">
        <f t="shared" si="0"/>
        <v>15</v>
      </c>
      <c r="I6" s="14">
        <f t="shared" si="0"/>
        <v>8.5</v>
      </c>
      <c r="J6" s="14">
        <f t="shared" si="0"/>
        <v>20</v>
      </c>
      <c r="K6" s="14">
        <f t="shared" si="0"/>
        <v>26</v>
      </c>
      <c r="L6" s="14">
        <f t="shared" si="0"/>
        <v>50</v>
      </c>
      <c r="M6" s="14">
        <f t="shared" si="0"/>
        <v>38</v>
      </c>
      <c r="N6" s="14">
        <f t="shared" si="0"/>
        <v>15</v>
      </c>
      <c r="O6" s="14">
        <f t="shared" si="0"/>
        <v>53</v>
      </c>
      <c r="P6" s="14">
        <f t="shared" si="0"/>
        <v>28</v>
      </c>
      <c r="Q6" s="14">
        <f t="shared" si="0"/>
        <v>47.5</v>
      </c>
      <c r="R6" s="14">
        <f t="shared" si="0"/>
        <v>37</v>
      </c>
      <c r="S6" s="14">
        <f t="shared" si="0"/>
        <v>23.5</v>
      </c>
      <c r="T6" s="14">
        <f t="shared" si="0"/>
        <v>47</v>
      </c>
      <c r="U6" s="14">
        <f t="shared" si="0"/>
        <v>8</v>
      </c>
      <c r="V6" s="14">
        <f t="shared" si="0"/>
        <v>10.5</v>
      </c>
      <c r="W6" s="14">
        <f t="shared" si="0"/>
        <v>9</v>
      </c>
      <c r="X6" s="14">
        <f t="shared" si="0"/>
        <v>29</v>
      </c>
      <c r="Y6" s="14">
        <f t="shared" si="0"/>
        <v>15.5</v>
      </c>
      <c r="Z6" s="14">
        <f t="shared" si="0"/>
        <v>26</v>
      </c>
      <c r="AA6" s="14">
        <f t="shared" si="0"/>
        <v>0</v>
      </c>
      <c r="AB6" s="14">
        <f t="shared" si="0"/>
        <v>2</v>
      </c>
      <c r="AC6" s="14">
        <f t="shared" si="0"/>
        <v>6.5</v>
      </c>
      <c r="AD6" s="14">
        <f t="shared" si="0"/>
        <v>100</v>
      </c>
      <c r="AE6" s="15"/>
      <c r="AF6" s="15"/>
      <c r="AG6" s="16"/>
      <c r="AH6" s="17">
        <f>SUM(AH7:AH73)</f>
        <v>92709.687985693599</v>
      </c>
    </row>
    <row r="7" spans="1:34" ht="16.5" x14ac:dyDescent="0.25">
      <c r="A7" s="18" t="s">
        <v>36</v>
      </c>
      <c r="B7" s="18">
        <v>500101</v>
      </c>
      <c r="C7" s="19">
        <v>10101</v>
      </c>
      <c r="D7" s="20">
        <v>1</v>
      </c>
      <c r="E7" s="21" t="s">
        <v>37</v>
      </c>
      <c r="F7" s="22">
        <v>1</v>
      </c>
      <c r="G7" s="22">
        <v>0</v>
      </c>
      <c r="H7" s="22">
        <v>1</v>
      </c>
      <c r="I7" s="22">
        <v>0</v>
      </c>
      <c r="J7" s="22">
        <v>1</v>
      </c>
      <c r="K7" s="22">
        <v>0</v>
      </c>
      <c r="L7" s="22">
        <v>1</v>
      </c>
      <c r="M7" s="22">
        <v>1</v>
      </c>
      <c r="N7" s="22">
        <v>0</v>
      </c>
      <c r="O7" s="22">
        <v>1</v>
      </c>
      <c r="P7" s="22">
        <v>1</v>
      </c>
      <c r="Q7" s="22">
        <v>1</v>
      </c>
      <c r="R7" s="22">
        <v>0</v>
      </c>
      <c r="S7" s="22">
        <v>1</v>
      </c>
      <c r="T7" s="22">
        <v>1</v>
      </c>
      <c r="U7" s="22">
        <v>0</v>
      </c>
      <c r="V7" s="22">
        <v>0.5</v>
      </c>
      <c r="W7" s="22">
        <v>0.5</v>
      </c>
      <c r="X7" s="22">
        <v>0</v>
      </c>
      <c r="Y7" s="22">
        <v>0.5</v>
      </c>
      <c r="Z7" s="22">
        <v>0</v>
      </c>
      <c r="AA7" s="22">
        <v>0</v>
      </c>
      <c r="AB7" s="22">
        <v>0</v>
      </c>
      <c r="AC7" s="22">
        <v>0.5</v>
      </c>
      <c r="AD7" s="22">
        <v>2</v>
      </c>
      <c r="AE7" s="23">
        <v>25</v>
      </c>
      <c r="AF7" s="23">
        <v>15</v>
      </c>
      <c r="AG7" s="24">
        <v>0.6</v>
      </c>
      <c r="AH7" s="25">
        <v>6592.4098914183651</v>
      </c>
    </row>
    <row r="8" spans="1:34" ht="16.5" x14ac:dyDescent="0.25">
      <c r="A8" s="18" t="s">
        <v>36</v>
      </c>
      <c r="B8" s="18">
        <v>503133</v>
      </c>
      <c r="C8" s="19">
        <v>313301</v>
      </c>
      <c r="D8" s="19">
        <v>2</v>
      </c>
      <c r="E8" s="21" t="s">
        <v>38</v>
      </c>
      <c r="F8" s="22">
        <v>1</v>
      </c>
      <c r="G8" s="22">
        <v>0</v>
      </c>
      <c r="H8" s="22">
        <v>1</v>
      </c>
      <c r="I8" s="22">
        <v>0.5</v>
      </c>
      <c r="J8" s="22">
        <v>0</v>
      </c>
      <c r="K8" s="22">
        <v>0</v>
      </c>
      <c r="L8" s="22">
        <v>1</v>
      </c>
      <c r="M8" s="22">
        <v>1</v>
      </c>
      <c r="N8" s="22">
        <v>0.5</v>
      </c>
      <c r="O8" s="22">
        <v>1</v>
      </c>
      <c r="P8" s="22">
        <v>1</v>
      </c>
      <c r="Q8" s="22">
        <v>1</v>
      </c>
      <c r="R8" s="22">
        <v>1</v>
      </c>
      <c r="S8" s="22">
        <v>0</v>
      </c>
      <c r="T8" s="22">
        <v>1</v>
      </c>
      <c r="U8" s="22">
        <v>0</v>
      </c>
      <c r="V8" s="22">
        <v>0.5</v>
      </c>
      <c r="W8" s="22">
        <v>0.5</v>
      </c>
      <c r="X8" s="22">
        <v>1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2</v>
      </c>
      <c r="AE8" s="23">
        <v>25</v>
      </c>
      <c r="AF8" s="23">
        <v>15</v>
      </c>
      <c r="AG8" s="24">
        <v>0.6</v>
      </c>
      <c r="AH8" s="25">
        <v>4894.8055037903796</v>
      </c>
    </row>
    <row r="9" spans="1:34" ht="16.5" x14ac:dyDescent="0.25">
      <c r="A9" s="18" t="s">
        <v>36</v>
      </c>
      <c r="B9" s="18">
        <v>502630</v>
      </c>
      <c r="C9" s="19">
        <v>263001</v>
      </c>
      <c r="D9" s="20">
        <v>3</v>
      </c>
      <c r="E9" s="21" t="s">
        <v>39</v>
      </c>
      <c r="F9" s="22">
        <v>1</v>
      </c>
      <c r="G9" s="22">
        <v>2</v>
      </c>
      <c r="H9" s="22">
        <v>0</v>
      </c>
      <c r="I9" s="22">
        <v>0</v>
      </c>
      <c r="J9" s="22">
        <v>0</v>
      </c>
      <c r="K9" s="22">
        <v>0</v>
      </c>
      <c r="L9" s="22">
        <v>1</v>
      </c>
      <c r="M9" s="22">
        <v>1</v>
      </c>
      <c r="N9" s="22">
        <v>0.5</v>
      </c>
      <c r="O9" s="22">
        <v>1</v>
      </c>
      <c r="P9" s="22">
        <v>1</v>
      </c>
      <c r="Q9" s="22">
        <v>1</v>
      </c>
      <c r="R9" s="22">
        <v>0</v>
      </c>
      <c r="S9" s="22">
        <v>1</v>
      </c>
      <c r="T9" s="22">
        <v>0</v>
      </c>
      <c r="U9" s="22">
        <v>0.5</v>
      </c>
      <c r="V9" s="22">
        <v>0.5</v>
      </c>
      <c r="W9" s="22">
        <v>0.5</v>
      </c>
      <c r="X9" s="22">
        <v>1</v>
      </c>
      <c r="Y9" s="22">
        <v>0.5</v>
      </c>
      <c r="Z9" s="22">
        <v>0</v>
      </c>
      <c r="AA9" s="22">
        <v>0</v>
      </c>
      <c r="AB9" s="22">
        <v>0</v>
      </c>
      <c r="AC9" s="22">
        <v>0</v>
      </c>
      <c r="AD9" s="22">
        <v>2</v>
      </c>
      <c r="AE9" s="23">
        <v>25</v>
      </c>
      <c r="AF9" s="23">
        <v>15</v>
      </c>
      <c r="AG9" s="24">
        <v>0.6</v>
      </c>
      <c r="AH9" s="25">
        <v>4012.8101865850822</v>
      </c>
    </row>
    <row r="10" spans="1:34" ht="16.5" x14ac:dyDescent="0.25">
      <c r="A10" s="18" t="s">
        <v>36</v>
      </c>
      <c r="B10" s="18">
        <v>500416</v>
      </c>
      <c r="C10" s="19">
        <v>41601</v>
      </c>
      <c r="D10" s="19">
        <v>4</v>
      </c>
      <c r="E10" s="21" t="s">
        <v>96</v>
      </c>
      <c r="F10" s="22">
        <v>1</v>
      </c>
      <c r="G10" s="22">
        <v>0</v>
      </c>
      <c r="H10" s="22">
        <v>0</v>
      </c>
      <c r="I10" s="22">
        <v>0</v>
      </c>
      <c r="J10" s="22">
        <v>1</v>
      </c>
      <c r="K10" s="22">
        <v>1</v>
      </c>
      <c r="L10" s="22">
        <v>2</v>
      </c>
      <c r="M10" s="22">
        <v>0.5</v>
      </c>
      <c r="N10" s="22">
        <v>0.5</v>
      </c>
      <c r="O10" s="22">
        <v>1</v>
      </c>
      <c r="P10" s="22">
        <v>0</v>
      </c>
      <c r="Q10" s="22">
        <v>0.5</v>
      </c>
      <c r="R10" s="22">
        <v>0</v>
      </c>
      <c r="S10" s="22">
        <v>0</v>
      </c>
      <c r="T10" s="22">
        <v>1</v>
      </c>
      <c r="U10" s="22">
        <v>0.5</v>
      </c>
      <c r="V10" s="22">
        <v>0.5</v>
      </c>
      <c r="W10" s="22">
        <v>0</v>
      </c>
      <c r="X10" s="22">
        <v>1</v>
      </c>
      <c r="Y10" s="22">
        <v>0.5</v>
      </c>
      <c r="Z10" s="22">
        <v>1</v>
      </c>
      <c r="AA10" s="22">
        <v>0</v>
      </c>
      <c r="AB10" s="22">
        <v>0</v>
      </c>
      <c r="AC10" s="22">
        <v>0</v>
      </c>
      <c r="AD10" s="22">
        <v>2</v>
      </c>
      <c r="AE10" s="23">
        <v>25</v>
      </c>
      <c r="AF10" s="23">
        <v>15</v>
      </c>
      <c r="AG10" s="24">
        <v>0.6</v>
      </c>
      <c r="AH10" s="25">
        <v>2187.5215702450919</v>
      </c>
    </row>
    <row r="11" spans="1:34" ht="16.5" x14ac:dyDescent="0.25">
      <c r="A11" s="18" t="s">
        <v>36</v>
      </c>
      <c r="B11" s="18">
        <v>500003</v>
      </c>
      <c r="C11" s="19">
        <v>31801</v>
      </c>
      <c r="D11" s="20">
        <v>5</v>
      </c>
      <c r="E11" s="21" t="s">
        <v>40</v>
      </c>
      <c r="F11" s="22">
        <v>1</v>
      </c>
      <c r="G11" s="22">
        <v>0</v>
      </c>
      <c r="H11" s="22">
        <v>1</v>
      </c>
      <c r="I11" s="22">
        <v>1</v>
      </c>
      <c r="J11" s="22">
        <v>1</v>
      </c>
      <c r="K11" s="22">
        <v>0</v>
      </c>
      <c r="L11" s="22">
        <v>1</v>
      </c>
      <c r="M11" s="22">
        <v>1</v>
      </c>
      <c r="N11" s="22">
        <v>0</v>
      </c>
      <c r="O11" s="22">
        <v>1</v>
      </c>
      <c r="P11" s="22">
        <v>1</v>
      </c>
      <c r="Q11" s="22">
        <v>0</v>
      </c>
      <c r="R11" s="22">
        <v>0</v>
      </c>
      <c r="S11" s="22">
        <v>0</v>
      </c>
      <c r="T11" s="22">
        <v>1</v>
      </c>
      <c r="U11" s="22">
        <v>0.5</v>
      </c>
      <c r="V11" s="22">
        <v>0.5</v>
      </c>
      <c r="W11" s="22">
        <v>0.5</v>
      </c>
      <c r="X11" s="22">
        <v>0</v>
      </c>
      <c r="Y11" s="22">
        <v>0.5</v>
      </c>
      <c r="Z11" s="22">
        <v>0</v>
      </c>
      <c r="AA11" s="22">
        <v>0</v>
      </c>
      <c r="AB11" s="22">
        <v>0</v>
      </c>
      <c r="AC11" s="22">
        <v>1</v>
      </c>
      <c r="AD11" s="22">
        <v>2</v>
      </c>
      <c r="AE11" s="23">
        <v>25</v>
      </c>
      <c r="AF11" s="23">
        <v>15</v>
      </c>
      <c r="AG11" s="24">
        <v>0.6</v>
      </c>
      <c r="AH11" s="25">
        <v>1990.3126546785752</v>
      </c>
    </row>
    <row r="12" spans="1:34" ht="16.5" x14ac:dyDescent="0.25">
      <c r="A12" s="18" t="s">
        <v>36</v>
      </c>
      <c r="B12" s="18">
        <v>504615</v>
      </c>
      <c r="C12" s="19">
        <v>461501</v>
      </c>
      <c r="D12" s="19">
        <v>6</v>
      </c>
      <c r="E12" s="21" t="s">
        <v>41</v>
      </c>
      <c r="F12" s="22">
        <v>1</v>
      </c>
      <c r="G12" s="22">
        <v>2</v>
      </c>
      <c r="H12" s="22">
        <v>1</v>
      </c>
      <c r="I12" s="22">
        <v>0</v>
      </c>
      <c r="J12" s="22">
        <v>1</v>
      </c>
      <c r="K12" s="22">
        <v>1</v>
      </c>
      <c r="L12" s="22">
        <v>1</v>
      </c>
      <c r="M12" s="22">
        <v>0</v>
      </c>
      <c r="N12" s="22">
        <v>0.5</v>
      </c>
      <c r="O12" s="22">
        <v>1</v>
      </c>
      <c r="P12" s="22">
        <v>0</v>
      </c>
      <c r="Q12" s="22">
        <v>0</v>
      </c>
      <c r="R12" s="22">
        <v>0</v>
      </c>
      <c r="S12" s="22">
        <v>0</v>
      </c>
      <c r="T12" s="22">
        <v>1</v>
      </c>
      <c r="U12" s="22">
        <v>0.5</v>
      </c>
      <c r="V12" s="22">
        <v>0.5</v>
      </c>
      <c r="W12" s="22">
        <v>0</v>
      </c>
      <c r="X12" s="22">
        <v>1</v>
      </c>
      <c r="Y12" s="22">
        <v>0.5</v>
      </c>
      <c r="Z12" s="22">
        <v>1</v>
      </c>
      <c r="AA12" s="22">
        <v>0</v>
      </c>
      <c r="AB12" s="22">
        <v>0</v>
      </c>
      <c r="AC12" s="22">
        <v>0</v>
      </c>
      <c r="AD12" s="22">
        <v>2</v>
      </c>
      <c r="AE12" s="23">
        <v>25</v>
      </c>
      <c r="AF12" s="23">
        <v>15</v>
      </c>
      <c r="AG12" s="24">
        <v>0.6</v>
      </c>
      <c r="AH12" s="25">
        <v>1490.9287513184952</v>
      </c>
    </row>
    <row r="13" spans="1:34" ht="16.5" x14ac:dyDescent="0.25">
      <c r="A13" s="18" t="s">
        <v>36</v>
      </c>
      <c r="B13" s="18">
        <v>505501</v>
      </c>
      <c r="C13" s="19">
        <v>550101</v>
      </c>
      <c r="D13" s="20">
        <v>7</v>
      </c>
      <c r="E13" s="21" t="s">
        <v>42</v>
      </c>
      <c r="F13" s="22">
        <v>1</v>
      </c>
      <c r="G13" s="22">
        <v>2</v>
      </c>
      <c r="H13" s="22">
        <v>1</v>
      </c>
      <c r="I13" s="22">
        <v>0</v>
      </c>
      <c r="J13" s="22">
        <v>1</v>
      </c>
      <c r="K13" s="22">
        <v>0</v>
      </c>
      <c r="L13" s="22">
        <v>2</v>
      </c>
      <c r="M13" s="22">
        <v>0</v>
      </c>
      <c r="N13" s="22">
        <v>0.5</v>
      </c>
      <c r="O13" s="22">
        <v>1</v>
      </c>
      <c r="P13" s="22">
        <v>0</v>
      </c>
      <c r="Q13" s="22">
        <v>0</v>
      </c>
      <c r="R13" s="22">
        <v>1</v>
      </c>
      <c r="S13" s="22">
        <v>1</v>
      </c>
      <c r="T13" s="22">
        <v>1</v>
      </c>
      <c r="U13" s="22">
        <v>0</v>
      </c>
      <c r="V13" s="22">
        <v>0.5</v>
      </c>
      <c r="W13" s="22">
        <v>0</v>
      </c>
      <c r="X13" s="22">
        <v>0</v>
      </c>
      <c r="Y13" s="22">
        <v>0.5</v>
      </c>
      <c r="Z13" s="22">
        <v>1</v>
      </c>
      <c r="AA13" s="22">
        <v>0</v>
      </c>
      <c r="AB13" s="22">
        <v>0</v>
      </c>
      <c r="AC13" s="22">
        <v>1</v>
      </c>
      <c r="AD13" s="22">
        <v>2</v>
      </c>
      <c r="AE13" s="23">
        <v>25</v>
      </c>
      <c r="AF13" s="23">
        <v>15</v>
      </c>
      <c r="AG13" s="24">
        <v>0.6</v>
      </c>
      <c r="AH13" s="25">
        <v>1440.7071106952887</v>
      </c>
    </row>
    <row r="14" spans="1:34" ht="16.5" x14ac:dyDescent="0.25">
      <c r="A14" s="18" t="s">
        <v>36</v>
      </c>
      <c r="B14" s="18">
        <v>500501</v>
      </c>
      <c r="C14" s="19">
        <v>50101</v>
      </c>
      <c r="D14" s="19">
        <v>8</v>
      </c>
      <c r="E14" s="21" t="s">
        <v>43</v>
      </c>
      <c r="F14" s="22">
        <v>0.5</v>
      </c>
      <c r="G14" s="22">
        <v>2</v>
      </c>
      <c r="H14" s="22">
        <v>0</v>
      </c>
      <c r="I14" s="22">
        <v>0</v>
      </c>
      <c r="J14" s="22">
        <v>0</v>
      </c>
      <c r="K14" s="22">
        <v>1</v>
      </c>
      <c r="L14" s="22">
        <v>1</v>
      </c>
      <c r="M14" s="22">
        <v>1</v>
      </c>
      <c r="N14" s="22">
        <v>0</v>
      </c>
      <c r="O14" s="22">
        <v>1</v>
      </c>
      <c r="P14" s="22">
        <v>0</v>
      </c>
      <c r="Q14" s="22">
        <v>1</v>
      </c>
      <c r="R14" s="22">
        <v>2</v>
      </c>
      <c r="S14" s="22">
        <v>1</v>
      </c>
      <c r="T14" s="22">
        <v>1</v>
      </c>
      <c r="U14" s="22">
        <v>0.5</v>
      </c>
      <c r="V14" s="22">
        <v>0.5</v>
      </c>
      <c r="W14" s="22">
        <v>0</v>
      </c>
      <c r="X14" s="22">
        <v>1</v>
      </c>
      <c r="Y14" s="22">
        <v>0.5</v>
      </c>
      <c r="Z14" s="22">
        <v>0</v>
      </c>
      <c r="AA14" s="22">
        <v>0</v>
      </c>
      <c r="AB14" s="22">
        <v>0</v>
      </c>
      <c r="AC14" s="22">
        <v>0</v>
      </c>
      <c r="AD14" s="22">
        <v>2</v>
      </c>
      <c r="AE14" s="23">
        <v>25</v>
      </c>
      <c r="AF14" s="23">
        <v>15</v>
      </c>
      <c r="AG14" s="24">
        <v>0.6</v>
      </c>
      <c r="AH14" s="25">
        <v>1411.4556709029521</v>
      </c>
    </row>
    <row r="15" spans="1:34" ht="16.5" x14ac:dyDescent="0.25">
      <c r="A15" s="18" t="s">
        <v>36</v>
      </c>
      <c r="B15" s="18">
        <v>504006</v>
      </c>
      <c r="C15" s="19">
        <v>400601</v>
      </c>
      <c r="D15" s="20">
        <v>9</v>
      </c>
      <c r="E15" s="21" t="s">
        <v>44</v>
      </c>
      <c r="F15" s="22">
        <v>1</v>
      </c>
      <c r="G15" s="22">
        <v>2</v>
      </c>
      <c r="H15" s="22">
        <v>0</v>
      </c>
      <c r="I15" s="22">
        <v>0</v>
      </c>
      <c r="J15" s="22">
        <v>0</v>
      </c>
      <c r="K15" s="22">
        <v>0</v>
      </c>
      <c r="L15" s="22">
        <v>1</v>
      </c>
      <c r="M15" s="22">
        <v>1</v>
      </c>
      <c r="N15" s="22">
        <v>0.5</v>
      </c>
      <c r="O15" s="22">
        <v>1</v>
      </c>
      <c r="P15" s="22">
        <v>0</v>
      </c>
      <c r="Q15" s="22">
        <v>1</v>
      </c>
      <c r="R15" s="22">
        <v>2</v>
      </c>
      <c r="S15" s="22">
        <v>0</v>
      </c>
      <c r="T15" s="22">
        <v>1</v>
      </c>
      <c r="U15" s="22">
        <v>0.5</v>
      </c>
      <c r="V15" s="22">
        <v>0.5</v>
      </c>
      <c r="W15" s="22">
        <v>0</v>
      </c>
      <c r="X15" s="22">
        <v>1</v>
      </c>
      <c r="Y15" s="22">
        <v>0.5</v>
      </c>
      <c r="Z15" s="22">
        <v>1</v>
      </c>
      <c r="AA15" s="22">
        <v>0</v>
      </c>
      <c r="AB15" s="22">
        <v>0</v>
      </c>
      <c r="AC15" s="22">
        <v>0</v>
      </c>
      <c r="AD15" s="22">
        <v>2</v>
      </c>
      <c r="AE15" s="23">
        <v>25</v>
      </c>
      <c r="AF15" s="23">
        <v>15</v>
      </c>
      <c r="AG15" s="24">
        <v>0.6</v>
      </c>
      <c r="AH15" s="25">
        <v>846.07425901470788</v>
      </c>
    </row>
    <row r="16" spans="1:34" ht="16.5" x14ac:dyDescent="0.25">
      <c r="A16" s="18" t="s">
        <v>36</v>
      </c>
      <c r="B16" s="18">
        <v>502401</v>
      </c>
      <c r="C16" s="19">
        <v>240101</v>
      </c>
      <c r="D16" s="19">
        <v>10</v>
      </c>
      <c r="E16" s="21" t="s">
        <v>45</v>
      </c>
      <c r="F16" s="22">
        <v>1</v>
      </c>
      <c r="G16" s="22">
        <v>0</v>
      </c>
      <c r="H16" s="22">
        <v>0</v>
      </c>
      <c r="I16" s="22">
        <v>0</v>
      </c>
      <c r="J16" s="22">
        <v>0</v>
      </c>
      <c r="K16" s="22">
        <v>1</v>
      </c>
      <c r="L16" s="22">
        <v>0</v>
      </c>
      <c r="M16" s="22">
        <v>1</v>
      </c>
      <c r="N16" s="22">
        <v>0.5</v>
      </c>
      <c r="O16" s="22">
        <v>1</v>
      </c>
      <c r="P16" s="22">
        <v>1</v>
      </c>
      <c r="Q16" s="22">
        <v>1</v>
      </c>
      <c r="R16" s="22">
        <v>2</v>
      </c>
      <c r="S16" s="22">
        <v>1</v>
      </c>
      <c r="T16" s="22">
        <v>1</v>
      </c>
      <c r="U16" s="22">
        <v>0</v>
      </c>
      <c r="V16" s="22">
        <v>0.5</v>
      </c>
      <c r="W16" s="22">
        <v>0.5</v>
      </c>
      <c r="X16" s="22">
        <v>1</v>
      </c>
      <c r="Y16" s="22">
        <v>0.5</v>
      </c>
      <c r="Z16" s="22">
        <v>0</v>
      </c>
      <c r="AA16" s="22">
        <v>0</v>
      </c>
      <c r="AB16" s="22">
        <v>0</v>
      </c>
      <c r="AC16" s="22">
        <v>0</v>
      </c>
      <c r="AD16" s="22">
        <v>2</v>
      </c>
      <c r="AE16" s="23">
        <v>25</v>
      </c>
      <c r="AF16" s="23">
        <v>15</v>
      </c>
      <c r="AG16" s="24">
        <v>0.6</v>
      </c>
      <c r="AH16" s="25">
        <v>812.7170335143561</v>
      </c>
    </row>
    <row r="17" spans="1:34" ht="16.5" x14ac:dyDescent="0.25">
      <c r="A17" s="18" t="s">
        <v>36</v>
      </c>
      <c r="B17" s="18">
        <v>501601</v>
      </c>
      <c r="C17" s="19">
        <v>160101</v>
      </c>
      <c r="D17" s="20">
        <v>11</v>
      </c>
      <c r="E17" s="21" t="s">
        <v>46</v>
      </c>
      <c r="F17" s="22">
        <v>1</v>
      </c>
      <c r="G17" s="22">
        <v>2</v>
      </c>
      <c r="H17" s="22">
        <v>0</v>
      </c>
      <c r="I17" s="22">
        <v>1</v>
      </c>
      <c r="J17" s="22">
        <v>0</v>
      </c>
      <c r="K17" s="22">
        <v>1</v>
      </c>
      <c r="L17" s="22">
        <v>1</v>
      </c>
      <c r="M17" s="22">
        <v>1</v>
      </c>
      <c r="N17" s="22">
        <v>0</v>
      </c>
      <c r="O17" s="22">
        <v>1</v>
      </c>
      <c r="P17" s="22">
        <v>0</v>
      </c>
      <c r="Q17" s="22">
        <v>1</v>
      </c>
      <c r="R17" s="22">
        <v>0</v>
      </c>
      <c r="S17" s="22">
        <v>1</v>
      </c>
      <c r="T17" s="22">
        <v>1</v>
      </c>
      <c r="U17" s="22">
        <v>0</v>
      </c>
      <c r="V17" s="22">
        <v>0.5</v>
      </c>
      <c r="W17" s="22">
        <v>0.5</v>
      </c>
      <c r="X17" s="22">
        <v>0</v>
      </c>
      <c r="Y17" s="22">
        <v>0.5</v>
      </c>
      <c r="Z17" s="22">
        <v>1</v>
      </c>
      <c r="AA17" s="22">
        <v>0</v>
      </c>
      <c r="AB17" s="22">
        <v>0</v>
      </c>
      <c r="AC17" s="22">
        <v>0</v>
      </c>
      <c r="AD17" s="22">
        <v>2</v>
      </c>
      <c r="AE17" s="23">
        <v>25</v>
      </c>
      <c r="AF17" s="23">
        <v>15</v>
      </c>
      <c r="AG17" s="24">
        <v>0.6</v>
      </c>
      <c r="AH17" s="25">
        <v>713.65010317667327</v>
      </c>
    </row>
    <row r="18" spans="1:34" ht="16.5" x14ac:dyDescent="0.25">
      <c r="A18" s="18" t="s">
        <v>36</v>
      </c>
      <c r="B18" s="18">
        <v>500068</v>
      </c>
      <c r="C18" s="19">
        <v>580401</v>
      </c>
      <c r="D18" s="19">
        <v>12</v>
      </c>
      <c r="E18" s="21" t="s">
        <v>47</v>
      </c>
      <c r="F18" s="22">
        <v>1</v>
      </c>
      <c r="G18" s="22">
        <v>2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</v>
      </c>
      <c r="N18" s="22">
        <v>1</v>
      </c>
      <c r="O18" s="22">
        <v>1</v>
      </c>
      <c r="P18" s="22">
        <v>1</v>
      </c>
      <c r="Q18" s="22">
        <v>1</v>
      </c>
      <c r="R18" s="22">
        <v>0</v>
      </c>
      <c r="S18" s="22">
        <v>1</v>
      </c>
      <c r="T18" s="22">
        <v>1</v>
      </c>
      <c r="U18" s="22">
        <v>0.5</v>
      </c>
      <c r="V18" s="22">
        <v>0</v>
      </c>
      <c r="W18" s="22">
        <v>0.5</v>
      </c>
      <c r="X18" s="22">
        <v>1</v>
      </c>
      <c r="Y18" s="22">
        <v>0.5</v>
      </c>
      <c r="Z18" s="22">
        <v>0.5</v>
      </c>
      <c r="AA18" s="22">
        <v>0</v>
      </c>
      <c r="AB18" s="22">
        <v>0</v>
      </c>
      <c r="AC18" s="22">
        <v>0</v>
      </c>
      <c r="AD18" s="22">
        <v>2</v>
      </c>
      <c r="AE18" s="23">
        <v>25</v>
      </c>
      <c r="AF18" s="23">
        <v>15</v>
      </c>
      <c r="AG18" s="24">
        <v>0.6</v>
      </c>
      <c r="AH18" s="25">
        <v>540.74569764015291</v>
      </c>
    </row>
    <row r="19" spans="1:34" ht="16.5" x14ac:dyDescent="0.25">
      <c r="A19" s="18" t="s">
        <v>36</v>
      </c>
      <c r="B19" s="18">
        <v>506001</v>
      </c>
      <c r="C19" s="19">
        <v>600101</v>
      </c>
      <c r="D19" s="20">
        <v>13</v>
      </c>
      <c r="E19" s="21" t="s">
        <v>48</v>
      </c>
      <c r="F19" s="22">
        <v>1</v>
      </c>
      <c r="G19" s="22">
        <v>2</v>
      </c>
      <c r="H19" s="22">
        <v>1</v>
      </c>
      <c r="I19" s="22">
        <v>0</v>
      </c>
      <c r="J19" s="22">
        <v>0</v>
      </c>
      <c r="K19" s="22">
        <v>1</v>
      </c>
      <c r="L19" s="22">
        <v>2</v>
      </c>
      <c r="M19" s="22">
        <v>1</v>
      </c>
      <c r="N19" s="22">
        <v>0.5</v>
      </c>
      <c r="O19" s="22">
        <v>0</v>
      </c>
      <c r="P19" s="22">
        <v>0</v>
      </c>
      <c r="Q19" s="22">
        <v>1</v>
      </c>
      <c r="R19" s="22">
        <v>0</v>
      </c>
      <c r="S19" s="22">
        <v>0</v>
      </c>
      <c r="T19" s="22">
        <v>1</v>
      </c>
      <c r="U19" s="22">
        <v>0.5</v>
      </c>
      <c r="V19" s="22">
        <v>0</v>
      </c>
      <c r="W19" s="22">
        <v>0.5</v>
      </c>
      <c r="X19" s="22">
        <v>1</v>
      </c>
      <c r="Y19" s="22">
        <v>0.5</v>
      </c>
      <c r="Z19" s="22">
        <v>0.5</v>
      </c>
      <c r="AA19" s="22">
        <v>0</v>
      </c>
      <c r="AB19" s="22">
        <v>0</v>
      </c>
      <c r="AC19" s="22">
        <v>0</v>
      </c>
      <c r="AD19" s="22">
        <v>2</v>
      </c>
      <c r="AE19" s="23">
        <v>25</v>
      </c>
      <c r="AF19" s="23">
        <v>15</v>
      </c>
      <c r="AG19" s="24">
        <v>0.6</v>
      </c>
      <c r="AH19" s="25">
        <v>394.44709815120768</v>
      </c>
    </row>
    <row r="20" spans="1:34" ht="16.5" x14ac:dyDescent="0.25">
      <c r="A20" s="18" t="s">
        <v>36</v>
      </c>
      <c r="B20" s="18">
        <v>500070</v>
      </c>
      <c r="C20" s="19">
        <v>543001</v>
      </c>
      <c r="D20" s="19">
        <v>14</v>
      </c>
      <c r="E20" s="21" t="s">
        <v>97</v>
      </c>
      <c r="F20" s="22">
        <v>1</v>
      </c>
      <c r="G20" s="22">
        <v>0</v>
      </c>
      <c r="H20" s="22">
        <v>1</v>
      </c>
      <c r="I20" s="22">
        <v>0</v>
      </c>
      <c r="J20" s="22">
        <v>0</v>
      </c>
      <c r="K20" s="22">
        <v>1</v>
      </c>
      <c r="L20" s="22">
        <v>2</v>
      </c>
      <c r="M20" s="22">
        <v>1</v>
      </c>
      <c r="N20" s="22">
        <v>0.5</v>
      </c>
      <c r="O20" s="22">
        <v>1</v>
      </c>
      <c r="P20" s="22">
        <v>1</v>
      </c>
      <c r="Q20" s="22">
        <v>1</v>
      </c>
      <c r="R20" s="22">
        <v>1</v>
      </c>
      <c r="S20" s="22">
        <v>1</v>
      </c>
      <c r="T20" s="22">
        <v>1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1</v>
      </c>
      <c r="AA20" s="22">
        <v>0</v>
      </c>
      <c r="AB20" s="22">
        <v>0</v>
      </c>
      <c r="AC20" s="22">
        <v>0</v>
      </c>
      <c r="AD20" s="22">
        <v>2</v>
      </c>
      <c r="AE20" s="23">
        <v>25</v>
      </c>
      <c r="AF20" s="23">
        <v>14</v>
      </c>
      <c r="AG20" s="24">
        <v>0.56000000000000005</v>
      </c>
      <c r="AH20" s="25">
        <v>4280.8958728966663</v>
      </c>
    </row>
    <row r="21" spans="1:34" ht="16.5" x14ac:dyDescent="0.25">
      <c r="A21" s="18" t="s">
        <v>36</v>
      </c>
      <c r="B21" s="18">
        <v>500002</v>
      </c>
      <c r="C21" s="19">
        <v>334801</v>
      </c>
      <c r="D21" s="20">
        <v>15</v>
      </c>
      <c r="E21" s="21" t="s">
        <v>49</v>
      </c>
      <c r="F21" s="22">
        <v>1</v>
      </c>
      <c r="G21" s="22">
        <v>0</v>
      </c>
      <c r="H21" s="22">
        <v>0</v>
      </c>
      <c r="I21" s="22">
        <v>0</v>
      </c>
      <c r="J21" s="22">
        <v>1</v>
      </c>
      <c r="K21" s="22">
        <v>1</v>
      </c>
      <c r="L21" s="22">
        <v>1</v>
      </c>
      <c r="M21" s="22">
        <v>0</v>
      </c>
      <c r="N21" s="22">
        <v>0.5</v>
      </c>
      <c r="O21" s="22">
        <v>1</v>
      </c>
      <c r="P21" s="22">
        <v>0</v>
      </c>
      <c r="Q21" s="22">
        <v>1</v>
      </c>
      <c r="R21" s="22">
        <v>2</v>
      </c>
      <c r="S21" s="22">
        <v>0.5</v>
      </c>
      <c r="T21" s="22">
        <v>1</v>
      </c>
      <c r="U21" s="22">
        <v>0</v>
      </c>
      <c r="V21" s="22">
        <v>0.5</v>
      </c>
      <c r="W21" s="22">
        <v>0.5</v>
      </c>
      <c r="X21" s="22">
        <v>1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2</v>
      </c>
      <c r="AE21" s="23">
        <v>25</v>
      </c>
      <c r="AF21" s="23">
        <v>14</v>
      </c>
      <c r="AG21" s="24">
        <v>0.56000000000000005</v>
      </c>
      <c r="AH21" s="25">
        <v>2674.2700457721185</v>
      </c>
    </row>
    <row r="22" spans="1:34" ht="16.5" x14ac:dyDescent="0.25">
      <c r="A22" s="18" t="s">
        <v>36</v>
      </c>
      <c r="B22" s="18">
        <v>502916</v>
      </c>
      <c r="C22" s="19">
        <v>291601</v>
      </c>
      <c r="D22" s="19">
        <v>16</v>
      </c>
      <c r="E22" s="21" t="s">
        <v>50</v>
      </c>
      <c r="F22" s="22">
        <v>1</v>
      </c>
      <c r="G22" s="22">
        <v>2</v>
      </c>
      <c r="H22" s="22">
        <v>0</v>
      </c>
      <c r="I22" s="22">
        <v>0</v>
      </c>
      <c r="J22" s="22">
        <v>1</v>
      </c>
      <c r="K22" s="22">
        <v>1</v>
      </c>
      <c r="L22" s="22">
        <v>0</v>
      </c>
      <c r="M22" s="22">
        <v>1</v>
      </c>
      <c r="N22" s="22">
        <v>0.5</v>
      </c>
      <c r="O22" s="22">
        <v>1</v>
      </c>
      <c r="P22" s="22">
        <v>1</v>
      </c>
      <c r="Q22" s="22">
        <v>0</v>
      </c>
      <c r="R22" s="22">
        <v>2</v>
      </c>
      <c r="S22" s="22">
        <v>1</v>
      </c>
      <c r="T22" s="22">
        <v>1</v>
      </c>
      <c r="U22" s="22">
        <v>0</v>
      </c>
      <c r="V22" s="22">
        <v>0</v>
      </c>
      <c r="W22" s="22">
        <v>0</v>
      </c>
      <c r="X22" s="22">
        <v>1</v>
      </c>
      <c r="Y22" s="22">
        <v>0.5</v>
      </c>
      <c r="Z22" s="22">
        <v>0</v>
      </c>
      <c r="AA22" s="22">
        <v>0</v>
      </c>
      <c r="AB22" s="22">
        <v>0</v>
      </c>
      <c r="AC22" s="22">
        <v>0</v>
      </c>
      <c r="AD22" s="22">
        <v>2</v>
      </c>
      <c r="AE22" s="23">
        <v>25</v>
      </c>
      <c r="AF22" s="23">
        <v>14</v>
      </c>
      <c r="AG22" s="24">
        <v>0.56000000000000005</v>
      </c>
      <c r="AH22" s="25">
        <v>2035.2430278122588</v>
      </c>
    </row>
    <row r="23" spans="1:34" ht="16.5" x14ac:dyDescent="0.25">
      <c r="A23" s="18" t="s">
        <v>36</v>
      </c>
      <c r="B23" s="18">
        <v>504403</v>
      </c>
      <c r="C23" s="19">
        <v>440101</v>
      </c>
      <c r="D23" s="20">
        <v>17</v>
      </c>
      <c r="E23" s="21" t="s">
        <v>51</v>
      </c>
      <c r="F23" s="22">
        <v>0.5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1</v>
      </c>
      <c r="M23" s="22">
        <v>0</v>
      </c>
      <c r="N23" s="22">
        <v>0.5</v>
      </c>
      <c r="O23" s="22">
        <v>1</v>
      </c>
      <c r="P23" s="22">
        <v>1</v>
      </c>
      <c r="Q23" s="22">
        <v>1</v>
      </c>
      <c r="R23" s="22">
        <v>0</v>
      </c>
      <c r="S23" s="22">
        <v>0</v>
      </c>
      <c r="T23" s="22">
        <v>1</v>
      </c>
      <c r="U23" s="22">
        <v>0.5</v>
      </c>
      <c r="V23" s="22">
        <v>0.5</v>
      </c>
      <c r="W23" s="22">
        <v>0.5</v>
      </c>
      <c r="X23" s="22">
        <v>1</v>
      </c>
      <c r="Y23" s="22">
        <v>0.5</v>
      </c>
      <c r="Z23" s="22">
        <v>1</v>
      </c>
      <c r="AA23" s="22">
        <v>0</v>
      </c>
      <c r="AB23" s="22">
        <v>0</v>
      </c>
      <c r="AC23" s="22">
        <v>0</v>
      </c>
      <c r="AD23" s="22">
        <v>2</v>
      </c>
      <c r="AE23" s="23">
        <v>25</v>
      </c>
      <c r="AF23" s="23">
        <v>14</v>
      </c>
      <c r="AG23" s="24">
        <v>0.56000000000000005</v>
      </c>
      <c r="AH23" s="25">
        <v>2031.4129122859895</v>
      </c>
    </row>
    <row r="24" spans="1:34" ht="16.5" x14ac:dyDescent="0.25">
      <c r="A24" s="18" t="s">
        <v>36</v>
      </c>
      <c r="B24" s="18">
        <v>501411</v>
      </c>
      <c r="C24" s="19">
        <v>141101</v>
      </c>
      <c r="D24" s="19">
        <v>18</v>
      </c>
      <c r="E24" s="21" t="s">
        <v>98</v>
      </c>
      <c r="F24" s="22">
        <v>1</v>
      </c>
      <c r="G24" s="22">
        <v>2</v>
      </c>
      <c r="H24" s="22">
        <v>1</v>
      </c>
      <c r="I24" s="22">
        <v>0</v>
      </c>
      <c r="J24" s="22">
        <v>0</v>
      </c>
      <c r="K24" s="22">
        <v>0</v>
      </c>
      <c r="L24" s="22">
        <v>1</v>
      </c>
      <c r="M24" s="22">
        <v>1</v>
      </c>
      <c r="N24" s="22">
        <v>0.5</v>
      </c>
      <c r="O24" s="22">
        <v>1</v>
      </c>
      <c r="P24" s="22">
        <v>0</v>
      </c>
      <c r="Q24" s="22">
        <v>1</v>
      </c>
      <c r="R24" s="22">
        <v>1</v>
      </c>
      <c r="S24" s="22">
        <v>0</v>
      </c>
      <c r="T24" s="22">
        <v>1</v>
      </c>
      <c r="U24" s="22">
        <v>0</v>
      </c>
      <c r="V24" s="22">
        <v>0</v>
      </c>
      <c r="W24" s="22">
        <v>0</v>
      </c>
      <c r="X24" s="22">
        <v>0</v>
      </c>
      <c r="Y24" s="22">
        <v>0.5</v>
      </c>
      <c r="Z24" s="22">
        <v>1</v>
      </c>
      <c r="AA24" s="22">
        <v>0</v>
      </c>
      <c r="AB24" s="22">
        <v>0</v>
      </c>
      <c r="AC24" s="22">
        <v>1</v>
      </c>
      <c r="AD24" s="22">
        <v>2</v>
      </c>
      <c r="AE24" s="23">
        <v>25</v>
      </c>
      <c r="AF24" s="23">
        <v>14</v>
      </c>
      <c r="AG24" s="24">
        <v>0.56000000000000005</v>
      </c>
      <c r="AH24" s="25">
        <v>1999.5713727852403</v>
      </c>
    </row>
    <row r="25" spans="1:34" ht="16.5" x14ac:dyDescent="0.25">
      <c r="A25" s="18" t="s">
        <v>36</v>
      </c>
      <c r="B25" s="18">
        <v>504507</v>
      </c>
      <c r="C25" s="19">
        <v>450701</v>
      </c>
      <c r="D25" s="20">
        <v>19</v>
      </c>
      <c r="E25" s="21" t="s">
        <v>52</v>
      </c>
      <c r="F25" s="22">
        <v>1</v>
      </c>
      <c r="G25" s="22">
        <v>0</v>
      </c>
      <c r="H25" s="22">
        <v>0</v>
      </c>
      <c r="I25" s="22">
        <v>1</v>
      </c>
      <c r="J25" s="22">
        <v>1</v>
      </c>
      <c r="K25" s="22">
        <v>1</v>
      </c>
      <c r="L25" s="22">
        <v>2</v>
      </c>
      <c r="M25" s="22">
        <v>1</v>
      </c>
      <c r="N25" s="22">
        <v>0</v>
      </c>
      <c r="O25" s="22">
        <v>1</v>
      </c>
      <c r="P25" s="22">
        <v>1</v>
      </c>
      <c r="Q25" s="22">
        <v>1</v>
      </c>
      <c r="R25" s="22">
        <v>0</v>
      </c>
      <c r="S25" s="22">
        <v>1</v>
      </c>
      <c r="T25" s="22">
        <v>1</v>
      </c>
      <c r="U25" s="22">
        <v>0</v>
      </c>
      <c r="V25" s="22">
        <v>0</v>
      </c>
      <c r="W25" s="22">
        <v>0.5</v>
      </c>
      <c r="X25" s="22">
        <v>0</v>
      </c>
      <c r="Y25" s="22">
        <v>0.5</v>
      </c>
      <c r="Z25" s="22">
        <v>0</v>
      </c>
      <c r="AA25" s="22">
        <v>0</v>
      </c>
      <c r="AB25" s="22">
        <v>0</v>
      </c>
      <c r="AC25" s="22">
        <v>0</v>
      </c>
      <c r="AD25" s="22">
        <v>2</v>
      </c>
      <c r="AE25" s="23">
        <v>25</v>
      </c>
      <c r="AF25" s="23">
        <v>14</v>
      </c>
      <c r="AG25" s="24">
        <v>0.56000000000000005</v>
      </c>
      <c r="AH25" s="25">
        <v>1887.4014753055358</v>
      </c>
    </row>
    <row r="26" spans="1:34" ht="16.5" x14ac:dyDescent="0.25">
      <c r="A26" s="18" t="s">
        <v>36</v>
      </c>
      <c r="B26" s="18">
        <v>502301</v>
      </c>
      <c r="C26" s="19">
        <v>230101</v>
      </c>
      <c r="D26" s="19">
        <v>20</v>
      </c>
      <c r="E26" s="21" t="s">
        <v>53</v>
      </c>
      <c r="F26" s="22">
        <v>1</v>
      </c>
      <c r="G26" s="22">
        <v>2</v>
      </c>
      <c r="H26" s="22">
        <v>1</v>
      </c>
      <c r="I26" s="22">
        <v>1</v>
      </c>
      <c r="J26" s="22">
        <v>1</v>
      </c>
      <c r="K26" s="22">
        <v>1</v>
      </c>
      <c r="L26" s="22">
        <v>0</v>
      </c>
      <c r="M26" s="22">
        <v>1</v>
      </c>
      <c r="N26" s="22">
        <v>0</v>
      </c>
      <c r="O26" s="22">
        <v>1</v>
      </c>
      <c r="P26" s="22">
        <v>0</v>
      </c>
      <c r="Q26" s="22">
        <v>1</v>
      </c>
      <c r="R26" s="22">
        <v>1</v>
      </c>
      <c r="S26" s="22">
        <v>0</v>
      </c>
      <c r="T26" s="22">
        <v>1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0.5</v>
      </c>
      <c r="AA26" s="22">
        <v>0</v>
      </c>
      <c r="AB26" s="22">
        <v>1</v>
      </c>
      <c r="AC26" s="22">
        <v>0</v>
      </c>
      <c r="AD26" s="22">
        <v>2</v>
      </c>
      <c r="AE26" s="23">
        <v>25</v>
      </c>
      <c r="AF26" s="23">
        <v>14</v>
      </c>
      <c r="AG26" s="24">
        <v>0.56000000000000005</v>
      </c>
      <c r="AH26" s="25">
        <v>1468.2913958880622</v>
      </c>
    </row>
    <row r="27" spans="1:34" ht="16.5" x14ac:dyDescent="0.25">
      <c r="A27" s="18" t="s">
        <v>36</v>
      </c>
      <c r="B27" s="18">
        <v>500701</v>
      </c>
      <c r="C27" s="19">
        <v>70101</v>
      </c>
      <c r="D27" s="20">
        <v>21</v>
      </c>
      <c r="E27" s="21" t="s">
        <v>54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1</v>
      </c>
      <c r="L27" s="22">
        <v>0</v>
      </c>
      <c r="M27" s="22">
        <v>1</v>
      </c>
      <c r="N27" s="22">
        <v>0</v>
      </c>
      <c r="O27" s="22">
        <v>1</v>
      </c>
      <c r="P27" s="22">
        <v>1</v>
      </c>
      <c r="Q27" s="22">
        <v>1</v>
      </c>
      <c r="R27" s="22">
        <v>2</v>
      </c>
      <c r="S27" s="22">
        <v>1</v>
      </c>
      <c r="T27" s="22">
        <v>1</v>
      </c>
      <c r="U27" s="22">
        <v>0.5</v>
      </c>
      <c r="V27" s="22">
        <v>0.5</v>
      </c>
      <c r="W27" s="22">
        <v>0</v>
      </c>
      <c r="X27" s="22">
        <v>1</v>
      </c>
      <c r="Y27" s="22">
        <v>0</v>
      </c>
      <c r="Z27" s="22">
        <v>1</v>
      </c>
      <c r="AA27" s="22">
        <v>0</v>
      </c>
      <c r="AB27" s="22">
        <v>0</v>
      </c>
      <c r="AC27" s="22">
        <v>0</v>
      </c>
      <c r="AD27" s="22">
        <v>2</v>
      </c>
      <c r="AE27" s="23">
        <v>25</v>
      </c>
      <c r="AF27" s="23">
        <v>14</v>
      </c>
      <c r="AG27" s="24">
        <v>0.56000000000000005</v>
      </c>
      <c r="AH27" s="25">
        <v>1402.747293159779</v>
      </c>
    </row>
    <row r="28" spans="1:34" ht="16.5" x14ac:dyDescent="0.25">
      <c r="A28" s="18" t="s">
        <v>36</v>
      </c>
      <c r="B28" s="18">
        <v>505213</v>
      </c>
      <c r="C28" s="19">
        <v>521301</v>
      </c>
      <c r="D28" s="19">
        <v>22</v>
      </c>
      <c r="E28" s="21" t="s">
        <v>99</v>
      </c>
      <c r="F28" s="22">
        <v>1</v>
      </c>
      <c r="G28" s="22">
        <v>0</v>
      </c>
      <c r="H28" s="22">
        <v>0</v>
      </c>
      <c r="I28" s="22">
        <v>1</v>
      </c>
      <c r="J28" s="22">
        <v>0.5</v>
      </c>
      <c r="K28" s="22">
        <v>0</v>
      </c>
      <c r="L28" s="22">
        <v>2</v>
      </c>
      <c r="M28" s="22">
        <v>1</v>
      </c>
      <c r="N28" s="22">
        <v>0.5</v>
      </c>
      <c r="O28" s="22">
        <v>1</v>
      </c>
      <c r="P28" s="22">
        <v>1</v>
      </c>
      <c r="Q28" s="22">
        <v>1</v>
      </c>
      <c r="R28" s="22">
        <v>1</v>
      </c>
      <c r="S28" s="22">
        <v>0</v>
      </c>
      <c r="T28" s="22">
        <v>1</v>
      </c>
      <c r="U28" s="22">
        <v>0</v>
      </c>
      <c r="V28" s="22">
        <v>0</v>
      </c>
      <c r="W28" s="22">
        <v>0</v>
      </c>
      <c r="X28" s="22">
        <v>1</v>
      </c>
      <c r="Y28" s="22">
        <v>0.5</v>
      </c>
      <c r="Z28" s="22">
        <v>0</v>
      </c>
      <c r="AA28" s="22">
        <v>0</v>
      </c>
      <c r="AB28" s="22">
        <v>0</v>
      </c>
      <c r="AC28" s="22">
        <v>0</v>
      </c>
      <c r="AD28" s="22">
        <v>2</v>
      </c>
      <c r="AE28" s="23">
        <v>25</v>
      </c>
      <c r="AF28" s="23">
        <v>14</v>
      </c>
      <c r="AG28" s="24">
        <v>0.56000000000000005</v>
      </c>
      <c r="AH28" s="25">
        <v>1040.459805218328</v>
      </c>
    </row>
    <row r="29" spans="1:34" ht="25.5" x14ac:dyDescent="0.25">
      <c r="A29" s="18" t="s">
        <v>36</v>
      </c>
      <c r="B29" s="18">
        <v>502606</v>
      </c>
      <c r="C29" s="19">
        <v>262101</v>
      </c>
      <c r="D29" s="20">
        <v>23</v>
      </c>
      <c r="E29" s="21" t="s">
        <v>55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1</v>
      </c>
      <c r="U29" s="22">
        <v>0.5</v>
      </c>
      <c r="V29" s="22">
        <v>0</v>
      </c>
      <c r="W29" s="22">
        <v>0.5</v>
      </c>
      <c r="X29" s="22">
        <v>0</v>
      </c>
      <c r="Y29" s="22">
        <v>0.5</v>
      </c>
      <c r="Z29" s="22">
        <v>0</v>
      </c>
      <c r="AA29" s="22">
        <v>0</v>
      </c>
      <c r="AB29" s="22">
        <v>0</v>
      </c>
      <c r="AC29" s="22">
        <v>0</v>
      </c>
      <c r="AD29" s="22">
        <v>2</v>
      </c>
      <c r="AE29" s="23">
        <v>9</v>
      </c>
      <c r="AF29" s="23">
        <v>5</v>
      </c>
      <c r="AG29" s="24">
        <v>0.55555555555555558</v>
      </c>
      <c r="AH29" s="25">
        <v>280.78878169007476</v>
      </c>
    </row>
    <row r="30" spans="1:34" ht="16.5" x14ac:dyDescent="0.25">
      <c r="A30" s="18" t="s">
        <v>36</v>
      </c>
      <c r="B30" s="18">
        <v>505001</v>
      </c>
      <c r="C30" s="19">
        <v>500101</v>
      </c>
      <c r="D30" s="19">
        <v>24</v>
      </c>
      <c r="E30" s="21" t="s">
        <v>56</v>
      </c>
      <c r="F30" s="22">
        <v>1</v>
      </c>
      <c r="G30" s="22">
        <v>2</v>
      </c>
      <c r="H30" s="22">
        <v>1</v>
      </c>
      <c r="I30" s="22">
        <v>1</v>
      </c>
      <c r="J30" s="22">
        <v>0</v>
      </c>
      <c r="K30" s="22">
        <v>1</v>
      </c>
      <c r="L30" s="22">
        <v>1</v>
      </c>
      <c r="M30" s="22">
        <v>1</v>
      </c>
      <c r="N30" s="22">
        <v>0</v>
      </c>
      <c r="O30" s="22">
        <v>1</v>
      </c>
      <c r="P30" s="22">
        <v>0</v>
      </c>
      <c r="Q30" s="22">
        <v>1</v>
      </c>
      <c r="R30" s="22">
        <v>0</v>
      </c>
      <c r="S30" s="22">
        <v>0</v>
      </c>
      <c r="T30" s="22">
        <v>1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1</v>
      </c>
      <c r="AA30" s="22">
        <v>0</v>
      </c>
      <c r="AB30" s="22">
        <v>0</v>
      </c>
      <c r="AC30" s="22">
        <v>1</v>
      </c>
      <c r="AD30" s="22">
        <v>2</v>
      </c>
      <c r="AE30" s="23">
        <v>25</v>
      </c>
      <c r="AF30" s="23">
        <v>13</v>
      </c>
      <c r="AG30" s="24">
        <v>0.52</v>
      </c>
      <c r="AH30" s="25">
        <v>3616.5030647070889</v>
      </c>
    </row>
    <row r="31" spans="1:34" ht="16.5" x14ac:dyDescent="0.25">
      <c r="A31" s="18" t="s">
        <v>36</v>
      </c>
      <c r="B31" s="18">
        <v>503001</v>
      </c>
      <c r="C31" s="26">
        <v>300101</v>
      </c>
      <c r="D31" s="20">
        <v>25</v>
      </c>
      <c r="E31" s="21" t="s">
        <v>57</v>
      </c>
      <c r="F31" s="22">
        <v>1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1</v>
      </c>
      <c r="M31" s="22">
        <v>1</v>
      </c>
      <c r="N31" s="22">
        <v>0.5</v>
      </c>
      <c r="O31" s="22">
        <v>1</v>
      </c>
      <c r="P31" s="22">
        <v>0</v>
      </c>
      <c r="Q31" s="22">
        <v>1</v>
      </c>
      <c r="R31" s="22">
        <v>2</v>
      </c>
      <c r="S31" s="22">
        <v>1</v>
      </c>
      <c r="T31" s="22">
        <v>1</v>
      </c>
      <c r="U31" s="22">
        <v>0</v>
      </c>
      <c r="V31" s="22">
        <v>0</v>
      </c>
      <c r="W31" s="22">
        <v>0</v>
      </c>
      <c r="X31" s="22">
        <v>1</v>
      </c>
      <c r="Y31" s="22">
        <v>0.5</v>
      </c>
      <c r="Z31" s="22">
        <v>1</v>
      </c>
      <c r="AA31" s="22">
        <v>0</v>
      </c>
      <c r="AB31" s="22">
        <v>0</v>
      </c>
      <c r="AC31" s="22">
        <v>0</v>
      </c>
      <c r="AD31" s="22">
        <v>2</v>
      </c>
      <c r="AE31" s="23">
        <v>25</v>
      </c>
      <c r="AF31" s="23">
        <v>13</v>
      </c>
      <c r="AG31" s="24">
        <v>0.52</v>
      </c>
      <c r="AH31" s="25">
        <v>2952.1930575720344</v>
      </c>
    </row>
    <row r="32" spans="1:34" ht="16.5" x14ac:dyDescent="0.25">
      <c r="A32" s="18" t="s">
        <v>36</v>
      </c>
      <c r="B32" s="18">
        <v>500054</v>
      </c>
      <c r="C32" s="19">
        <v>191901</v>
      </c>
      <c r="D32" s="19">
        <v>26</v>
      </c>
      <c r="E32" s="21" t="s">
        <v>100</v>
      </c>
      <c r="F32" s="22">
        <v>1</v>
      </c>
      <c r="G32" s="22">
        <v>0</v>
      </c>
      <c r="H32" s="22">
        <v>1</v>
      </c>
      <c r="I32" s="22">
        <v>0</v>
      </c>
      <c r="J32" s="22">
        <v>0</v>
      </c>
      <c r="K32" s="22">
        <v>0</v>
      </c>
      <c r="L32" s="22">
        <v>1</v>
      </c>
      <c r="M32" s="22">
        <v>0</v>
      </c>
      <c r="N32" s="22">
        <v>0.5</v>
      </c>
      <c r="O32" s="22">
        <v>1</v>
      </c>
      <c r="P32" s="22">
        <v>1</v>
      </c>
      <c r="Q32" s="22">
        <v>1</v>
      </c>
      <c r="R32" s="22">
        <v>1</v>
      </c>
      <c r="S32" s="22">
        <v>1</v>
      </c>
      <c r="T32" s="22">
        <v>1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1</v>
      </c>
      <c r="AA32" s="22">
        <v>0</v>
      </c>
      <c r="AB32" s="22">
        <v>0</v>
      </c>
      <c r="AC32" s="22">
        <v>1</v>
      </c>
      <c r="AD32" s="22">
        <v>2</v>
      </c>
      <c r="AE32" s="23">
        <v>25</v>
      </c>
      <c r="AF32" s="23">
        <v>13</v>
      </c>
      <c r="AG32" s="24">
        <v>0.52</v>
      </c>
      <c r="AH32" s="25">
        <v>2913.655632654858</v>
      </c>
    </row>
    <row r="33" spans="1:34" ht="16.5" x14ac:dyDescent="0.25">
      <c r="A33" s="18" t="s">
        <v>36</v>
      </c>
      <c r="B33" s="18">
        <v>503901</v>
      </c>
      <c r="C33" s="19">
        <v>390101</v>
      </c>
      <c r="D33" s="20">
        <v>27</v>
      </c>
      <c r="E33" s="21" t="s">
        <v>58</v>
      </c>
      <c r="F33" s="22">
        <v>1</v>
      </c>
      <c r="G33" s="22">
        <v>2</v>
      </c>
      <c r="H33" s="22">
        <v>0</v>
      </c>
      <c r="I33" s="22">
        <v>0</v>
      </c>
      <c r="J33" s="22">
        <v>0</v>
      </c>
      <c r="K33" s="22">
        <v>1</v>
      </c>
      <c r="L33" s="22">
        <v>2</v>
      </c>
      <c r="M33" s="22">
        <v>1</v>
      </c>
      <c r="N33" s="22">
        <v>0</v>
      </c>
      <c r="O33" s="22">
        <v>1</v>
      </c>
      <c r="P33" s="22">
        <v>1</v>
      </c>
      <c r="Q33" s="22">
        <v>1</v>
      </c>
      <c r="R33" s="22">
        <v>0</v>
      </c>
      <c r="S33" s="22">
        <v>0</v>
      </c>
      <c r="T33" s="22">
        <v>1</v>
      </c>
      <c r="U33" s="22">
        <v>0.5</v>
      </c>
      <c r="V33" s="22">
        <v>0.5</v>
      </c>
      <c r="W33" s="22">
        <v>0.5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2</v>
      </c>
      <c r="AE33" s="23">
        <v>25</v>
      </c>
      <c r="AF33" s="23">
        <v>13</v>
      </c>
      <c r="AG33" s="24">
        <v>0.52</v>
      </c>
      <c r="AH33" s="25">
        <v>1239.4469434571063</v>
      </c>
    </row>
    <row r="34" spans="1:34" ht="16.5" x14ac:dyDescent="0.25">
      <c r="A34" s="18" t="s">
        <v>36</v>
      </c>
      <c r="B34" s="18">
        <v>502501</v>
      </c>
      <c r="C34" s="19">
        <v>250101</v>
      </c>
      <c r="D34" s="19">
        <v>28</v>
      </c>
      <c r="E34" s="21" t="s">
        <v>59</v>
      </c>
      <c r="F34" s="22">
        <v>1</v>
      </c>
      <c r="G34" s="22">
        <v>0</v>
      </c>
      <c r="H34" s="22">
        <v>1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1</v>
      </c>
      <c r="P34" s="22">
        <v>0</v>
      </c>
      <c r="Q34" s="22">
        <v>0</v>
      </c>
      <c r="R34" s="22">
        <v>2</v>
      </c>
      <c r="S34" s="22">
        <v>0</v>
      </c>
      <c r="T34" s="22">
        <v>1</v>
      </c>
      <c r="U34" s="22">
        <v>0.5</v>
      </c>
      <c r="V34" s="22">
        <v>0.5</v>
      </c>
      <c r="W34" s="22">
        <v>0.5</v>
      </c>
      <c r="X34" s="22">
        <v>1</v>
      </c>
      <c r="Y34" s="22">
        <v>0.5</v>
      </c>
      <c r="Z34" s="22">
        <v>1</v>
      </c>
      <c r="AA34" s="22">
        <v>0</v>
      </c>
      <c r="AB34" s="22">
        <v>0</v>
      </c>
      <c r="AC34" s="22">
        <v>1</v>
      </c>
      <c r="AD34" s="22">
        <v>2</v>
      </c>
      <c r="AE34" s="23">
        <v>25</v>
      </c>
      <c r="AF34" s="23">
        <v>13</v>
      </c>
      <c r="AG34" s="24">
        <v>0.52</v>
      </c>
      <c r="AH34" s="25">
        <v>701.18127745266725</v>
      </c>
    </row>
    <row r="35" spans="1:34" ht="16.5" x14ac:dyDescent="0.25">
      <c r="A35" s="18" t="s">
        <v>36</v>
      </c>
      <c r="B35" s="18">
        <v>503602</v>
      </c>
      <c r="C35" s="19">
        <v>360201</v>
      </c>
      <c r="D35" s="20">
        <v>29</v>
      </c>
      <c r="E35" s="21" t="s">
        <v>60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1</v>
      </c>
      <c r="U35" s="22">
        <v>0</v>
      </c>
      <c r="V35" s="22">
        <v>0.5</v>
      </c>
      <c r="W35" s="22">
        <v>0</v>
      </c>
      <c r="X35" s="22">
        <v>1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3">
        <v>6</v>
      </c>
      <c r="AF35" s="23">
        <v>3</v>
      </c>
      <c r="AG35" s="24">
        <v>0.5</v>
      </c>
      <c r="AH35" s="25">
        <v>1035.7612786195591</v>
      </c>
    </row>
    <row r="36" spans="1:34" ht="16.5" x14ac:dyDescent="0.25">
      <c r="A36" s="18" t="s">
        <v>36</v>
      </c>
      <c r="B36" s="18">
        <v>500055</v>
      </c>
      <c r="C36" s="19">
        <v>202401</v>
      </c>
      <c r="D36" s="19">
        <v>30</v>
      </c>
      <c r="E36" s="21" t="s">
        <v>101</v>
      </c>
      <c r="F36" s="22">
        <v>1</v>
      </c>
      <c r="G36" s="22">
        <v>2</v>
      </c>
      <c r="H36" s="22">
        <v>1</v>
      </c>
      <c r="I36" s="22">
        <v>0</v>
      </c>
      <c r="J36" s="22">
        <v>1</v>
      </c>
      <c r="K36" s="22">
        <v>1</v>
      </c>
      <c r="L36" s="22">
        <v>0</v>
      </c>
      <c r="M36" s="22">
        <v>0</v>
      </c>
      <c r="N36" s="22">
        <v>0</v>
      </c>
      <c r="O36" s="22">
        <v>1</v>
      </c>
      <c r="P36" s="22">
        <v>1</v>
      </c>
      <c r="Q36" s="22">
        <v>0</v>
      </c>
      <c r="R36" s="22">
        <v>0</v>
      </c>
      <c r="S36" s="22">
        <v>1</v>
      </c>
      <c r="T36" s="22">
        <v>1</v>
      </c>
      <c r="U36" s="22">
        <v>0</v>
      </c>
      <c r="V36" s="22">
        <v>0.5</v>
      </c>
      <c r="W36" s="22">
        <v>0</v>
      </c>
      <c r="X36" s="22">
        <v>0</v>
      </c>
      <c r="Y36" s="22">
        <v>0</v>
      </c>
      <c r="Z36" s="22">
        <v>1</v>
      </c>
      <c r="AA36" s="22">
        <v>0</v>
      </c>
      <c r="AB36" s="22">
        <v>0</v>
      </c>
      <c r="AC36" s="22">
        <v>0</v>
      </c>
      <c r="AD36" s="22">
        <v>2</v>
      </c>
      <c r="AE36" s="23">
        <v>25</v>
      </c>
      <c r="AF36" s="23">
        <v>12</v>
      </c>
      <c r="AG36" s="24">
        <v>0.48</v>
      </c>
      <c r="AH36" s="25">
        <v>4016.7655036931365</v>
      </c>
    </row>
    <row r="37" spans="1:34" ht="16.5" x14ac:dyDescent="0.25">
      <c r="A37" s="18" t="s">
        <v>36</v>
      </c>
      <c r="B37" s="18">
        <v>502101</v>
      </c>
      <c r="C37" s="19">
        <v>210101</v>
      </c>
      <c r="D37" s="20">
        <v>31</v>
      </c>
      <c r="E37" s="21" t="s">
        <v>102</v>
      </c>
      <c r="F37" s="22">
        <v>1</v>
      </c>
      <c r="G37" s="22">
        <v>2</v>
      </c>
      <c r="H37" s="22">
        <v>0</v>
      </c>
      <c r="I37" s="22">
        <v>1</v>
      </c>
      <c r="J37" s="22">
        <v>1</v>
      </c>
      <c r="K37" s="22">
        <v>1</v>
      </c>
      <c r="L37" s="22">
        <v>2</v>
      </c>
      <c r="M37" s="22">
        <v>1</v>
      </c>
      <c r="N37" s="22">
        <v>0</v>
      </c>
      <c r="O37" s="22">
        <v>1</v>
      </c>
      <c r="P37" s="22">
        <v>0</v>
      </c>
      <c r="Q37" s="22">
        <v>1</v>
      </c>
      <c r="R37" s="22">
        <v>0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1</v>
      </c>
      <c r="AA37" s="22">
        <v>0</v>
      </c>
      <c r="AB37" s="22">
        <v>0</v>
      </c>
      <c r="AC37" s="22">
        <v>0</v>
      </c>
      <c r="AD37" s="22">
        <v>2</v>
      </c>
      <c r="AE37" s="23">
        <v>25</v>
      </c>
      <c r="AF37" s="23">
        <v>12</v>
      </c>
      <c r="AG37" s="24">
        <v>0.48</v>
      </c>
      <c r="AH37" s="25">
        <v>2913.6687661639453</v>
      </c>
    </row>
    <row r="38" spans="1:34" ht="16.5" x14ac:dyDescent="0.25">
      <c r="A38" s="18" t="s">
        <v>36</v>
      </c>
      <c r="B38" s="18">
        <v>503401</v>
      </c>
      <c r="C38" s="19">
        <v>340101</v>
      </c>
      <c r="D38" s="19">
        <v>32</v>
      </c>
      <c r="E38" s="21" t="s">
        <v>61</v>
      </c>
      <c r="F38" s="22">
        <v>1</v>
      </c>
      <c r="G38" s="22">
        <v>0</v>
      </c>
      <c r="H38" s="22">
        <v>0</v>
      </c>
      <c r="I38" s="22">
        <v>0</v>
      </c>
      <c r="J38" s="22">
        <v>0</v>
      </c>
      <c r="K38" s="22">
        <v>1</v>
      </c>
      <c r="L38" s="22">
        <v>2</v>
      </c>
      <c r="M38" s="22">
        <v>1</v>
      </c>
      <c r="N38" s="22">
        <v>0.5</v>
      </c>
      <c r="O38" s="22">
        <v>1</v>
      </c>
      <c r="P38" s="22">
        <v>1</v>
      </c>
      <c r="Q38" s="22">
        <v>1</v>
      </c>
      <c r="R38" s="22">
        <v>1</v>
      </c>
      <c r="S38" s="22">
        <v>0</v>
      </c>
      <c r="T38" s="22">
        <v>1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0.5</v>
      </c>
      <c r="AA38" s="22">
        <v>0</v>
      </c>
      <c r="AB38" s="22">
        <v>0</v>
      </c>
      <c r="AC38" s="22">
        <v>0</v>
      </c>
      <c r="AD38" s="22">
        <v>2</v>
      </c>
      <c r="AE38" s="23">
        <v>25</v>
      </c>
      <c r="AF38" s="23">
        <v>12</v>
      </c>
      <c r="AG38" s="24">
        <v>0.48</v>
      </c>
      <c r="AH38" s="25">
        <v>1430.8001176615205</v>
      </c>
    </row>
    <row r="39" spans="1:34" ht="25.5" x14ac:dyDescent="0.25">
      <c r="A39" s="18" t="s">
        <v>36</v>
      </c>
      <c r="B39" s="18">
        <v>501001</v>
      </c>
      <c r="C39" s="19">
        <v>100101</v>
      </c>
      <c r="D39" s="20">
        <v>33</v>
      </c>
      <c r="E39" s="21" t="s">
        <v>105</v>
      </c>
      <c r="F39" s="22">
        <v>1</v>
      </c>
      <c r="G39" s="22">
        <v>0</v>
      </c>
      <c r="H39" s="22">
        <v>0</v>
      </c>
      <c r="I39" s="22">
        <v>0</v>
      </c>
      <c r="J39" s="22">
        <v>1</v>
      </c>
      <c r="K39" s="22">
        <v>1</v>
      </c>
      <c r="L39" s="22">
        <v>1</v>
      </c>
      <c r="M39" s="22">
        <v>0</v>
      </c>
      <c r="N39" s="22">
        <v>0.5</v>
      </c>
      <c r="O39" s="22">
        <v>1</v>
      </c>
      <c r="P39" s="22">
        <v>1</v>
      </c>
      <c r="Q39" s="22">
        <v>1</v>
      </c>
      <c r="R39" s="22">
        <v>0</v>
      </c>
      <c r="S39" s="22">
        <v>0</v>
      </c>
      <c r="T39" s="22">
        <v>1</v>
      </c>
      <c r="U39" s="22">
        <v>0</v>
      </c>
      <c r="V39" s="22">
        <v>0</v>
      </c>
      <c r="W39" s="22">
        <v>0.5</v>
      </c>
      <c r="X39" s="22">
        <v>1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2</v>
      </c>
      <c r="AE39" s="23">
        <v>25</v>
      </c>
      <c r="AF39" s="23">
        <v>12</v>
      </c>
      <c r="AG39" s="24">
        <v>0.48</v>
      </c>
      <c r="AH39" s="25">
        <v>1367.9157821870861</v>
      </c>
    </row>
    <row r="40" spans="1:34" ht="16.5" x14ac:dyDescent="0.25">
      <c r="A40" s="18" t="s">
        <v>36</v>
      </c>
      <c r="B40" s="18">
        <v>502701</v>
      </c>
      <c r="C40" s="19">
        <v>270101</v>
      </c>
      <c r="D40" s="19">
        <v>34</v>
      </c>
      <c r="E40" s="21" t="s">
        <v>62</v>
      </c>
      <c r="F40" s="22">
        <v>1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0.5</v>
      </c>
      <c r="O40" s="22">
        <v>1</v>
      </c>
      <c r="P40" s="22">
        <v>1</v>
      </c>
      <c r="Q40" s="22">
        <v>1</v>
      </c>
      <c r="R40" s="22">
        <v>0</v>
      </c>
      <c r="S40" s="22">
        <v>1</v>
      </c>
      <c r="T40" s="22">
        <v>1</v>
      </c>
      <c r="U40" s="22">
        <v>0</v>
      </c>
      <c r="V40" s="22">
        <v>0.5</v>
      </c>
      <c r="W40" s="22">
        <v>0</v>
      </c>
      <c r="X40" s="22">
        <v>1</v>
      </c>
      <c r="Y40" s="22">
        <v>0.5</v>
      </c>
      <c r="Z40" s="22">
        <v>0.5</v>
      </c>
      <c r="AA40" s="22">
        <v>0</v>
      </c>
      <c r="AB40" s="22">
        <v>0</v>
      </c>
      <c r="AC40" s="22">
        <v>0</v>
      </c>
      <c r="AD40" s="22">
        <v>2</v>
      </c>
      <c r="AE40" s="23">
        <v>25</v>
      </c>
      <c r="AF40" s="23">
        <v>12</v>
      </c>
      <c r="AG40" s="24">
        <v>0.48</v>
      </c>
      <c r="AH40" s="25">
        <v>826.44000856530624</v>
      </c>
    </row>
    <row r="41" spans="1:34" ht="16.5" x14ac:dyDescent="0.25">
      <c r="A41" s="18" t="s">
        <v>36</v>
      </c>
      <c r="B41" s="18">
        <v>506201</v>
      </c>
      <c r="C41" s="19">
        <v>260301</v>
      </c>
      <c r="D41" s="20">
        <v>35</v>
      </c>
      <c r="E41" s="21" t="s">
        <v>63</v>
      </c>
      <c r="F41" s="22">
        <v>1</v>
      </c>
      <c r="G41" s="22">
        <v>0</v>
      </c>
      <c r="H41" s="22">
        <v>0</v>
      </c>
      <c r="I41" s="22">
        <v>0</v>
      </c>
      <c r="J41" s="22">
        <v>0</v>
      </c>
      <c r="K41" s="22">
        <v>1</v>
      </c>
      <c r="L41" s="22">
        <v>0</v>
      </c>
      <c r="M41" s="22">
        <v>1</v>
      </c>
      <c r="N41" s="22">
        <v>0.5</v>
      </c>
      <c r="O41" s="22">
        <v>1</v>
      </c>
      <c r="P41" s="22">
        <v>1</v>
      </c>
      <c r="Q41" s="22">
        <v>0</v>
      </c>
      <c r="R41" s="22">
        <v>2</v>
      </c>
      <c r="S41" s="22">
        <v>0</v>
      </c>
      <c r="T41" s="22">
        <v>1</v>
      </c>
      <c r="U41" s="22">
        <v>0</v>
      </c>
      <c r="V41" s="22">
        <v>0</v>
      </c>
      <c r="W41" s="22">
        <v>0</v>
      </c>
      <c r="X41" s="22">
        <v>1</v>
      </c>
      <c r="Y41" s="22">
        <v>0.5</v>
      </c>
      <c r="Z41" s="22">
        <v>0.5</v>
      </c>
      <c r="AA41" s="22">
        <v>0</v>
      </c>
      <c r="AB41" s="22">
        <v>0</v>
      </c>
      <c r="AC41" s="22">
        <v>0</v>
      </c>
      <c r="AD41" s="22">
        <v>2</v>
      </c>
      <c r="AE41" s="23">
        <v>25</v>
      </c>
      <c r="AF41" s="23">
        <v>12</v>
      </c>
      <c r="AG41" s="24">
        <v>0.48</v>
      </c>
      <c r="AH41" s="25">
        <v>642.18159154085117</v>
      </c>
    </row>
    <row r="42" spans="1:34" ht="16.5" x14ac:dyDescent="0.25">
      <c r="A42" s="18" t="s">
        <v>36</v>
      </c>
      <c r="B42" s="18">
        <v>501101</v>
      </c>
      <c r="C42" s="19">
        <v>110101</v>
      </c>
      <c r="D42" s="19">
        <v>36</v>
      </c>
      <c r="E42" s="21" t="s">
        <v>64</v>
      </c>
      <c r="F42" s="22">
        <v>1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1</v>
      </c>
      <c r="N42" s="22">
        <v>0</v>
      </c>
      <c r="O42" s="22">
        <v>1</v>
      </c>
      <c r="P42" s="22">
        <v>0</v>
      </c>
      <c r="Q42" s="22">
        <v>1</v>
      </c>
      <c r="R42" s="22">
        <v>0</v>
      </c>
      <c r="S42" s="22">
        <v>1</v>
      </c>
      <c r="T42" s="22">
        <v>1</v>
      </c>
      <c r="U42" s="22">
        <v>0.5</v>
      </c>
      <c r="V42" s="22">
        <v>0</v>
      </c>
      <c r="W42" s="22">
        <v>0.5</v>
      </c>
      <c r="X42" s="22">
        <v>1</v>
      </c>
      <c r="Y42" s="22">
        <v>0.5</v>
      </c>
      <c r="Z42" s="22">
        <v>1</v>
      </c>
      <c r="AA42" s="22">
        <v>0</v>
      </c>
      <c r="AB42" s="22">
        <v>0</v>
      </c>
      <c r="AC42" s="22">
        <v>0</v>
      </c>
      <c r="AD42" s="22">
        <v>2</v>
      </c>
      <c r="AE42" s="23">
        <v>25</v>
      </c>
      <c r="AF42" s="23">
        <v>12</v>
      </c>
      <c r="AG42" s="24">
        <v>0.48</v>
      </c>
      <c r="AH42" s="25">
        <v>467.73423298655325</v>
      </c>
    </row>
    <row r="43" spans="1:34" ht="25.5" x14ac:dyDescent="0.25">
      <c r="A43" s="18" t="s">
        <v>36</v>
      </c>
      <c r="B43" s="18">
        <v>503630</v>
      </c>
      <c r="C43" s="19">
        <v>363001</v>
      </c>
      <c r="D43" s="20">
        <v>37</v>
      </c>
      <c r="E43" s="21" t="s">
        <v>65</v>
      </c>
      <c r="F43" s="22">
        <v>1</v>
      </c>
      <c r="G43" s="22">
        <v>2</v>
      </c>
      <c r="H43" s="22">
        <v>0</v>
      </c>
      <c r="I43" s="22">
        <v>0</v>
      </c>
      <c r="J43" s="22">
        <v>1</v>
      </c>
      <c r="K43" s="22">
        <v>0</v>
      </c>
      <c r="L43" s="22">
        <v>0</v>
      </c>
      <c r="M43" s="22">
        <v>1</v>
      </c>
      <c r="N43" s="22">
        <v>0</v>
      </c>
      <c r="O43" s="22">
        <v>1</v>
      </c>
      <c r="P43" s="22">
        <v>1</v>
      </c>
      <c r="Q43" s="22">
        <v>1</v>
      </c>
      <c r="R43" s="22">
        <v>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2</v>
      </c>
      <c r="AE43" s="23">
        <v>19</v>
      </c>
      <c r="AF43" s="23">
        <v>9</v>
      </c>
      <c r="AG43" s="24">
        <v>0.47368421052631576</v>
      </c>
      <c r="AH43" s="25">
        <v>4047.0358231579339</v>
      </c>
    </row>
    <row r="44" spans="1:34" ht="25.5" x14ac:dyDescent="0.25">
      <c r="A44" s="18" t="s">
        <v>36</v>
      </c>
      <c r="B44" s="18">
        <v>502801</v>
      </c>
      <c r="C44" s="19">
        <v>280101</v>
      </c>
      <c r="D44" s="19">
        <v>38</v>
      </c>
      <c r="E44" s="21" t="s">
        <v>66</v>
      </c>
      <c r="F44" s="22">
        <v>1</v>
      </c>
      <c r="G44" s="22">
        <v>0</v>
      </c>
      <c r="H44" s="22">
        <v>0</v>
      </c>
      <c r="I44" s="22">
        <v>0</v>
      </c>
      <c r="J44" s="22">
        <v>0</v>
      </c>
      <c r="K44" s="22">
        <v>1</v>
      </c>
      <c r="L44" s="22">
        <v>0</v>
      </c>
      <c r="M44" s="22">
        <v>1</v>
      </c>
      <c r="N44" s="22">
        <v>0</v>
      </c>
      <c r="O44" s="22">
        <v>1</v>
      </c>
      <c r="P44" s="22">
        <v>1</v>
      </c>
      <c r="Q44" s="22">
        <v>1</v>
      </c>
      <c r="R44" s="22">
        <v>1</v>
      </c>
      <c r="S44" s="22">
        <v>0</v>
      </c>
      <c r="T44" s="22">
        <v>1</v>
      </c>
      <c r="U44" s="22">
        <v>0</v>
      </c>
      <c r="V44" s="22">
        <v>0</v>
      </c>
      <c r="W44" s="22">
        <v>0</v>
      </c>
      <c r="X44" s="22">
        <v>1</v>
      </c>
      <c r="Y44" s="22">
        <v>0</v>
      </c>
      <c r="Z44" s="22">
        <v>0.5</v>
      </c>
      <c r="AA44" s="22">
        <v>0</v>
      </c>
      <c r="AB44" s="22">
        <v>0</v>
      </c>
      <c r="AC44" s="22">
        <v>0</v>
      </c>
      <c r="AD44" s="22">
        <v>2</v>
      </c>
      <c r="AE44" s="23">
        <v>25</v>
      </c>
      <c r="AF44" s="23">
        <v>11</v>
      </c>
      <c r="AG44" s="24">
        <v>0.44</v>
      </c>
      <c r="AH44" s="25">
        <v>3860.2287069523281</v>
      </c>
    </row>
    <row r="45" spans="1:34" ht="16.5" x14ac:dyDescent="0.25">
      <c r="A45" s="18" t="s">
        <v>36</v>
      </c>
      <c r="B45" s="18">
        <v>501501</v>
      </c>
      <c r="C45" s="19">
        <v>150101</v>
      </c>
      <c r="D45" s="20">
        <v>39</v>
      </c>
      <c r="E45" s="21" t="s">
        <v>67</v>
      </c>
      <c r="F45" s="22">
        <v>1</v>
      </c>
      <c r="G45" s="22">
        <v>1</v>
      </c>
      <c r="H45" s="22">
        <v>0</v>
      </c>
      <c r="I45" s="22">
        <v>0</v>
      </c>
      <c r="J45" s="22">
        <v>0</v>
      </c>
      <c r="K45" s="22">
        <v>0</v>
      </c>
      <c r="L45" s="22">
        <v>1</v>
      </c>
      <c r="M45" s="22">
        <v>0.5</v>
      </c>
      <c r="N45" s="22">
        <v>0</v>
      </c>
      <c r="O45" s="22">
        <v>1</v>
      </c>
      <c r="P45" s="22">
        <v>0</v>
      </c>
      <c r="Q45" s="22">
        <v>1</v>
      </c>
      <c r="R45" s="22">
        <v>1</v>
      </c>
      <c r="S45" s="22">
        <v>1</v>
      </c>
      <c r="T45" s="22">
        <v>1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1</v>
      </c>
      <c r="AA45" s="22">
        <v>0</v>
      </c>
      <c r="AB45" s="22">
        <v>0</v>
      </c>
      <c r="AC45" s="22">
        <v>0</v>
      </c>
      <c r="AD45" s="22">
        <v>2</v>
      </c>
      <c r="AE45" s="23">
        <v>25</v>
      </c>
      <c r="AF45" s="23">
        <v>11</v>
      </c>
      <c r="AG45" s="24">
        <v>0.44</v>
      </c>
      <c r="AH45" s="25">
        <v>2987.7283775081796</v>
      </c>
    </row>
    <row r="46" spans="1:34" ht="16.5" x14ac:dyDescent="0.25">
      <c r="A46" s="18" t="s">
        <v>36</v>
      </c>
      <c r="B46" s="18">
        <v>501701</v>
      </c>
      <c r="C46" s="19">
        <v>170101</v>
      </c>
      <c r="D46" s="19">
        <v>40</v>
      </c>
      <c r="E46" s="21" t="s">
        <v>103</v>
      </c>
      <c r="F46" s="22">
        <v>1</v>
      </c>
      <c r="G46" s="22">
        <v>0</v>
      </c>
      <c r="H46" s="22">
        <v>1</v>
      </c>
      <c r="I46" s="22">
        <v>0</v>
      </c>
      <c r="J46" s="22">
        <v>1</v>
      </c>
      <c r="K46" s="22">
        <v>0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v>1</v>
      </c>
      <c r="R46" s="22">
        <v>1</v>
      </c>
      <c r="S46" s="22">
        <v>1</v>
      </c>
      <c r="T46" s="22">
        <v>1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1</v>
      </c>
      <c r="AC46" s="22">
        <v>0</v>
      </c>
      <c r="AD46" s="22">
        <v>2</v>
      </c>
      <c r="AE46" s="23">
        <v>25</v>
      </c>
      <c r="AF46" s="23">
        <v>11</v>
      </c>
      <c r="AG46" s="24">
        <v>0.44</v>
      </c>
      <c r="AH46" s="25">
        <v>1714.482936259928</v>
      </c>
    </row>
    <row r="47" spans="1:34" ht="16.5" x14ac:dyDescent="0.25">
      <c r="A47" s="18" t="s">
        <v>36</v>
      </c>
      <c r="B47" s="18">
        <v>500201</v>
      </c>
      <c r="C47" s="19">
        <v>20101</v>
      </c>
      <c r="D47" s="20">
        <v>41</v>
      </c>
      <c r="E47" s="21" t="s">
        <v>68</v>
      </c>
      <c r="F47" s="22">
        <v>1</v>
      </c>
      <c r="G47" s="22">
        <v>2</v>
      </c>
      <c r="H47" s="22">
        <v>0</v>
      </c>
      <c r="I47" s="22">
        <v>0</v>
      </c>
      <c r="J47" s="22">
        <v>1</v>
      </c>
      <c r="K47" s="22">
        <v>1</v>
      </c>
      <c r="L47" s="22">
        <v>0</v>
      </c>
      <c r="M47" s="22">
        <v>1</v>
      </c>
      <c r="N47" s="22">
        <v>0.5</v>
      </c>
      <c r="O47" s="22">
        <v>1</v>
      </c>
      <c r="P47" s="22">
        <v>0</v>
      </c>
      <c r="Q47" s="22">
        <v>1</v>
      </c>
      <c r="R47" s="22">
        <v>0</v>
      </c>
      <c r="S47" s="22">
        <v>0</v>
      </c>
      <c r="T47" s="22">
        <v>1</v>
      </c>
      <c r="U47" s="22">
        <v>0</v>
      </c>
      <c r="V47" s="22">
        <v>0</v>
      </c>
      <c r="W47" s="22">
        <v>0</v>
      </c>
      <c r="X47" s="22">
        <v>1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2</v>
      </c>
      <c r="AE47" s="23">
        <v>25</v>
      </c>
      <c r="AF47" s="23">
        <v>11</v>
      </c>
      <c r="AG47" s="24">
        <v>0.44</v>
      </c>
      <c r="AH47" s="25">
        <v>590.34733035443082</v>
      </c>
    </row>
    <row r="48" spans="1:34" ht="16.5" x14ac:dyDescent="0.25">
      <c r="A48" s="18" t="s">
        <v>36</v>
      </c>
      <c r="B48" s="18">
        <v>503814</v>
      </c>
      <c r="C48" s="19">
        <v>381401</v>
      </c>
      <c r="D48" s="19">
        <v>42</v>
      </c>
      <c r="E48" s="27" t="s">
        <v>69</v>
      </c>
      <c r="F48" s="22">
        <v>1</v>
      </c>
      <c r="G48" s="22">
        <v>0</v>
      </c>
      <c r="H48" s="22">
        <v>1</v>
      </c>
      <c r="I48" s="22">
        <v>0</v>
      </c>
      <c r="J48" s="22">
        <v>0</v>
      </c>
      <c r="K48" s="22">
        <v>0</v>
      </c>
      <c r="L48" s="22">
        <v>1</v>
      </c>
      <c r="M48" s="22">
        <v>1</v>
      </c>
      <c r="N48" s="22">
        <v>0</v>
      </c>
      <c r="O48" s="22">
        <v>1</v>
      </c>
      <c r="P48" s="22">
        <v>0</v>
      </c>
      <c r="Q48" s="22">
        <v>1</v>
      </c>
      <c r="R48" s="22">
        <v>0</v>
      </c>
      <c r="S48" s="22">
        <v>0</v>
      </c>
      <c r="T48" s="22">
        <v>1</v>
      </c>
      <c r="U48" s="22">
        <v>0</v>
      </c>
      <c r="V48" s="22">
        <v>0</v>
      </c>
      <c r="W48" s="22">
        <v>0</v>
      </c>
      <c r="X48" s="22">
        <v>0</v>
      </c>
      <c r="Y48" s="22">
        <v>0.5</v>
      </c>
      <c r="Z48" s="22">
        <v>1</v>
      </c>
      <c r="AA48" s="22">
        <v>0</v>
      </c>
      <c r="AB48" s="22">
        <v>0</v>
      </c>
      <c r="AC48" s="22">
        <v>0</v>
      </c>
      <c r="AD48" s="22">
        <v>2</v>
      </c>
      <c r="AE48" s="23">
        <v>25</v>
      </c>
      <c r="AF48" s="23">
        <v>10</v>
      </c>
      <c r="AG48" s="24">
        <v>0.4</v>
      </c>
      <c r="AH48" s="25">
        <v>4096.2941181450287</v>
      </c>
    </row>
    <row r="49" spans="1:34" ht="16.5" x14ac:dyDescent="0.25">
      <c r="A49" s="18" t="s">
        <v>36</v>
      </c>
      <c r="B49" s="18">
        <v>500801</v>
      </c>
      <c r="C49" s="19">
        <v>80101</v>
      </c>
      <c r="D49" s="20">
        <v>43</v>
      </c>
      <c r="E49" s="21" t="s">
        <v>70</v>
      </c>
      <c r="F49" s="22">
        <v>1</v>
      </c>
      <c r="G49" s="22">
        <v>0</v>
      </c>
      <c r="H49" s="22">
        <v>0</v>
      </c>
      <c r="I49" s="22">
        <v>0</v>
      </c>
      <c r="J49" s="22">
        <v>0</v>
      </c>
      <c r="K49" s="22">
        <v>1</v>
      </c>
      <c r="L49" s="22">
        <v>2</v>
      </c>
      <c r="M49" s="22">
        <v>1</v>
      </c>
      <c r="N49" s="22">
        <v>0.5</v>
      </c>
      <c r="O49" s="22">
        <v>1</v>
      </c>
      <c r="P49" s="22">
        <v>1</v>
      </c>
      <c r="Q49" s="22">
        <v>0</v>
      </c>
      <c r="R49" s="22">
        <v>0</v>
      </c>
      <c r="S49" s="22">
        <v>0</v>
      </c>
      <c r="T49" s="22">
        <v>1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0.5</v>
      </c>
      <c r="AA49" s="22">
        <v>0</v>
      </c>
      <c r="AB49" s="22">
        <v>0</v>
      </c>
      <c r="AC49" s="22">
        <v>0</v>
      </c>
      <c r="AD49" s="22">
        <v>2</v>
      </c>
      <c r="AE49" s="23">
        <v>25</v>
      </c>
      <c r="AF49" s="23">
        <v>10</v>
      </c>
      <c r="AG49" s="24">
        <v>0.4</v>
      </c>
      <c r="AH49" s="25">
        <v>1263.462649796269</v>
      </c>
    </row>
    <row r="50" spans="1:34" ht="16.5" x14ac:dyDescent="0.25">
      <c r="A50" s="18" t="s">
        <v>36</v>
      </c>
      <c r="B50" s="18">
        <v>506901</v>
      </c>
      <c r="C50" s="19">
        <v>261501</v>
      </c>
      <c r="D50" s="19">
        <v>44</v>
      </c>
      <c r="E50" s="21" t="s">
        <v>71</v>
      </c>
      <c r="F50" s="22">
        <v>1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1</v>
      </c>
      <c r="P50" s="22">
        <v>1</v>
      </c>
      <c r="Q50" s="22">
        <v>1</v>
      </c>
      <c r="R50" s="22">
        <v>0</v>
      </c>
      <c r="S50" s="22">
        <v>0</v>
      </c>
      <c r="T50" s="22">
        <v>0</v>
      </c>
      <c r="U50" s="22">
        <v>0.5</v>
      </c>
      <c r="V50" s="22">
        <v>0</v>
      </c>
      <c r="W50" s="22">
        <v>0.5</v>
      </c>
      <c r="X50" s="22">
        <v>1</v>
      </c>
      <c r="Y50" s="22">
        <v>0.5</v>
      </c>
      <c r="Z50" s="22">
        <v>1</v>
      </c>
      <c r="AA50" s="22">
        <v>0</v>
      </c>
      <c r="AB50" s="22">
        <v>0</v>
      </c>
      <c r="AC50" s="22">
        <v>0</v>
      </c>
      <c r="AD50" s="22">
        <v>2</v>
      </c>
      <c r="AE50" s="23">
        <v>25</v>
      </c>
      <c r="AF50" s="23">
        <v>10</v>
      </c>
      <c r="AG50" s="24">
        <v>0.4</v>
      </c>
      <c r="AH50" s="25">
        <v>675.00161018679842</v>
      </c>
    </row>
    <row r="51" spans="1:34" ht="16.5" x14ac:dyDescent="0.25">
      <c r="A51" s="18" t="s">
        <v>36</v>
      </c>
      <c r="B51" s="18">
        <v>502201</v>
      </c>
      <c r="C51" s="19">
        <v>220101</v>
      </c>
      <c r="D51" s="20">
        <v>45</v>
      </c>
      <c r="E51" s="21" t="s">
        <v>104</v>
      </c>
      <c r="F51" s="22">
        <v>1</v>
      </c>
      <c r="G51" s="22">
        <v>0</v>
      </c>
      <c r="H51" s="22">
        <v>0</v>
      </c>
      <c r="I51" s="22">
        <v>0</v>
      </c>
      <c r="J51" s="22">
        <v>0</v>
      </c>
      <c r="K51" s="22">
        <v>1</v>
      </c>
      <c r="L51" s="22">
        <v>1</v>
      </c>
      <c r="M51" s="22">
        <v>0</v>
      </c>
      <c r="N51" s="22">
        <v>0.5</v>
      </c>
      <c r="O51" s="22">
        <v>1</v>
      </c>
      <c r="P51" s="22">
        <v>0</v>
      </c>
      <c r="Q51" s="22">
        <v>1</v>
      </c>
      <c r="R51" s="22">
        <v>0</v>
      </c>
      <c r="S51" s="22">
        <v>0</v>
      </c>
      <c r="T51" s="22">
        <v>1</v>
      </c>
      <c r="U51" s="22">
        <v>0</v>
      </c>
      <c r="V51" s="22">
        <v>0</v>
      </c>
      <c r="W51" s="22">
        <v>0</v>
      </c>
      <c r="X51" s="22">
        <v>1</v>
      </c>
      <c r="Y51" s="22">
        <v>1</v>
      </c>
      <c r="Z51" s="22">
        <v>0</v>
      </c>
      <c r="AA51" s="22">
        <v>0</v>
      </c>
      <c r="AB51" s="22">
        <v>0</v>
      </c>
      <c r="AC51" s="22">
        <v>0</v>
      </c>
      <c r="AD51" s="22">
        <v>2</v>
      </c>
      <c r="AE51" s="23">
        <v>25</v>
      </c>
      <c r="AF51" s="23">
        <v>10</v>
      </c>
      <c r="AG51" s="24">
        <v>0.4</v>
      </c>
      <c r="AH51" s="25">
        <v>218.30431797917191</v>
      </c>
    </row>
    <row r="52" spans="1:34" ht="16.5" x14ac:dyDescent="0.25">
      <c r="A52" s="18" t="s">
        <v>36</v>
      </c>
      <c r="B52" s="18">
        <v>500601</v>
      </c>
      <c r="C52" s="19">
        <v>60101</v>
      </c>
      <c r="D52" s="19">
        <v>46</v>
      </c>
      <c r="E52" s="21" t="s">
        <v>75</v>
      </c>
      <c r="F52" s="22">
        <v>1</v>
      </c>
      <c r="G52" s="22">
        <v>0</v>
      </c>
      <c r="H52" s="22">
        <v>0</v>
      </c>
      <c r="I52" s="22">
        <v>1</v>
      </c>
      <c r="J52" s="22">
        <v>0.5</v>
      </c>
      <c r="K52" s="22">
        <v>0</v>
      </c>
      <c r="L52" s="22">
        <v>0</v>
      </c>
      <c r="M52" s="22">
        <v>0</v>
      </c>
      <c r="N52" s="22">
        <v>0</v>
      </c>
      <c r="O52" s="22">
        <v>1</v>
      </c>
      <c r="P52" s="22">
        <v>1</v>
      </c>
      <c r="Q52" s="22">
        <v>0</v>
      </c>
      <c r="R52" s="22">
        <v>0</v>
      </c>
      <c r="S52" s="22">
        <v>0</v>
      </c>
      <c r="T52" s="22">
        <v>1</v>
      </c>
      <c r="U52" s="22">
        <v>0</v>
      </c>
      <c r="V52" s="22">
        <v>0</v>
      </c>
      <c r="W52" s="22">
        <v>0</v>
      </c>
      <c r="X52" s="22">
        <v>1</v>
      </c>
      <c r="Y52" s="22">
        <v>0.5</v>
      </c>
      <c r="Z52" s="22">
        <v>1</v>
      </c>
      <c r="AA52" s="22">
        <v>0</v>
      </c>
      <c r="AB52" s="22">
        <v>0</v>
      </c>
      <c r="AC52" s="22">
        <v>0</v>
      </c>
      <c r="AD52" s="22">
        <v>2</v>
      </c>
      <c r="AE52" s="23">
        <v>25</v>
      </c>
      <c r="AF52" s="23">
        <v>10</v>
      </c>
      <c r="AG52" s="24">
        <v>0.4</v>
      </c>
      <c r="AH52" s="25">
        <v>2702.8873441464389</v>
      </c>
    </row>
    <row r="53" spans="1:34" ht="16.5" x14ac:dyDescent="0.25">
      <c r="A53" s="18" t="s">
        <v>72</v>
      </c>
      <c r="B53" s="18">
        <v>500702</v>
      </c>
      <c r="C53" s="18">
        <v>70301</v>
      </c>
      <c r="D53" s="20">
        <v>47</v>
      </c>
      <c r="E53" s="21" t="s">
        <v>73</v>
      </c>
      <c r="F53" s="22">
        <v>1</v>
      </c>
      <c r="G53" s="22">
        <v>2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1</v>
      </c>
      <c r="N53" s="22">
        <v>0</v>
      </c>
      <c r="O53" s="22">
        <v>1</v>
      </c>
      <c r="P53" s="22">
        <v>1</v>
      </c>
      <c r="Q53" s="22">
        <v>1</v>
      </c>
      <c r="R53" s="22">
        <v>2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3">
        <v>19</v>
      </c>
      <c r="AF53" s="23">
        <v>7</v>
      </c>
      <c r="AG53" s="24">
        <v>0.36842105263157893</v>
      </c>
      <c r="AH53" s="25">
        <v>0</v>
      </c>
    </row>
    <row r="54" spans="1:34" ht="16.5" x14ac:dyDescent="0.25">
      <c r="A54" s="18" t="s">
        <v>36</v>
      </c>
      <c r="B54" s="18">
        <v>504101</v>
      </c>
      <c r="C54" s="19">
        <v>410101</v>
      </c>
      <c r="D54" s="19">
        <v>48</v>
      </c>
      <c r="E54" s="21" t="s">
        <v>74</v>
      </c>
      <c r="F54" s="22">
        <v>1</v>
      </c>
      <c r="G54" s="22">
        <v>0</v>
      </c>
      <c r="H54" s="22">
        <v>0</v>
      </c>
      <c r="I54" s="22">
        <v>0</v>
      </c>
      <c r="J54" s="22">
        <v>0</v>
      </c>
      <c r="K54" s="22">
        <v>1</v>
      </c>
      <c r="L54" s="22">
        <v>2</v>
      </c>
      <c r="M54" s="22">
        <v>1</v>
      </c>
      <c r="N54" s="22">
        <v>0</v>
      </c>
      <c r="O54" s="22">
        <v>1</v>
      </c>
      <c r="P54" s="22">
        <v>0</v>
      </c>
      <c r="Q54" s="22">
        <v>0</v>
      </c>
      <c r="R54" s="22">
        <v>0</v>
      </c>
      <c r="S54" s="22">
        <v>1</v>
      </c>
      <c r="T54" s="22">
        <v>1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1</v>
      </c>
      <c r="AA54" s="22">
        <v>0</v>
      </c>
      <c r="AB54" s="22">
        <v>0</v>
      </c>
      <c r="AC54" s="22">
        <v>0</v>
      </c>
      <c r="AD54" s="22">
        <v>2</v>
      </c>
      <c r="AE54" s="23">
        <v>25</v>
      </c>
      <c r="AF54" s="23">
        <v>9</v>
      </c>
      <c r="AG54" s="24">
        <v>0.36</v>
      </c>
      <c r="AH54" s="25">
        <v>0</v>
      </c>
    </row>
    <row r="55" spans="1:34" ht="16.5" x14ac:dyDescent="0.25">
      <c r="A55" s="18" t="s">
        <v>36</v>
      </c>
      <c r="B55" s="18">
        <v>505301</v>
      </c>
      <c r="C55" s="19">
        <v>530101</v>
      </c>
      <c r="D55" s="20">
        <v>49</v>
      </c>
      <c r="E55" s="21" t="s">
        <v>76</v>
      </c>
      <c r="F55" s="22">
        <v>0</v>
      </c>
      <c r="G55" s="22">
        <v>2</v>
      </c>
      <c r="H55" s="22">
        <v>0</v>
      </c>
      <c r="I55" s="22">
        <v>0</v>
      </c>
      <c r="J55" s="22">
        <v>0</v>
      </c>
      <c r="K55" s="22">
        <v>1</v>
      </c>
      <c r="L55" s="22">
        <v>0</v>
      </c>
      <c r="M55" s="22">
        <v>0</v>
      </c>
      <c r="N55" s="22">
        <v>0.5</v>
      </c>
      <c r="O55" s="22">
        <v>1</v>
      </c>
      <c r="P55" s="22">
        <v>0</v>
      </c>
      <c r="Q55" s="22">
        <v>1</v>
      </c>
      <c r="R55" s="22">
        <v>0</v>
      </c>
      <c r="S55" s="22">
        <v>0</v>
      </c>
      <c r="T55" s="22">
        <v>1</v>
      </c>
      <c r="U55" s="22">
        <v>0</v>
      </c>
      <c r="V55" s="22">
        <v>0</v>
      </c>
      <c r="W55" s="22">
        <v>0</v>
      </c>
      <c r="X55" s="22">
        <v>1</v>
      </c>
      <c r="Y55" s="22">
        <v>0.5</v>
      </c>
      <c r="Z55" s="22">
        <v>0</v>
      </c>
      <c r="AA55" s="22">
        <v>0</v>
      </c>
      <c r="AB55" s="22">
        <v>0</v>
      </c>
      <c r="AC55" s="22">
        <v>0</v>
      </c>
      <c r="AD55" s="22">
        <v>2</v>
      </c>
      <c r="AE55" s="23">
        <v>25</v>
      </c>
      <c r="AF55" s="23">
        <v>9</v>
      </c>
      <c r="AG55" s="24">
        <v>0.36</v>
      </c>
      <c r="AH55" s="25">
        <v>0</v>
      </c>
    </row>
    <row r="56" spans="1:34" ht="25.5" x14ac:dyDescent="0.25">
      <c r="A56" s="18" t="s">
        <v>36</v>
      </c>
      <c r="B56" s="18">
        <v>507301</v>
      </c>
      <c r="C56" s="19">
        <v>311301</v>
      </c>
      <c r="D56" s="19">
        <v>50</v>
      </c>
      <c r="E56" s="21" t="s">
        <v>77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1</v>
      </c>
      <c r="U56" s="22">
        <v>0</v>
      </c>
      <c r="V56" s="22">
        <v>0.5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3">
        <v>6</v>
      </c>
      <c r="AF56" s="23">
        <v>2</v>
      </c>
      <c r="AG56" s="24">
        <v>0.33333333333333331</v>
      </c>
      <c r="AH56" s="25">
        <v>0</v>
      </c>
    </row>
    <row r="57" spans="1:34" ht="25.5" x14ac:dyDescent="0.25">
      <c r="A57" s="18" t="s">
        <v>72</v>
      </c>
      <c r="B57" s="18">
        <v>504106</v>
      </c>
      <c r="C57" s="19">
        <v>410601</v>
      </c>
      <c r="D57" s="20">
        <v>51</v>
      </c>
      <c r="E57" s="21" t="s">
        <v>78</v>
      </c>
      <c r="F57" s="22">
        <v>1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2</v>
      </c>
      <c r="M57" s="22">
        <v>1</v>
      </c>
      <c r="N57" s="22">
        <v>0</v>
      </c>
      <c r="O57" s="22">
        <v>0</v>
      </c>
      <c r="P57" s="22">
        <v>0</v>
      </c>
      <c r="Q57" s="22">
        <v>0</v>
      </c>
      <c r="R57" s="22">
        <v>2</v>
      </c>
      <c r="S57" s="22">
        <v>0</v>
      </c>
      <c r="T57" s="22">
        <v>0</v>
      </c>
      <c r="U57" s="22">
        <v>0.5</v>
      </c>
      <c r="V57" s="22">
        <v>0</v>
      </c>
      <c r="W57" s="22">
        <v>0.5</v>
      </c>
      <c r="X57" s="22">
        <v>1</v>
      </c>
      <c r="Y57" s="22">
        <v>0.5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3">
        <v>25</v>
      </c>
      <c r="AF57" s="23">
        <v>8</v>
      </c>
      <c r="AG57" s="24">
        <v>0.32</v>
      </c>
      <c r="AH57" s="25">
        <v>0</v>
      </c>
    </row>
    <row r="58" spans="1:34" ht="16.5" x14ac:dyDescent="0.25">
      <c r="A58" s="18" t="s">
        <v>36</v>
      </c>
      <c r="B58" s="18">
        <v>504201</v>
      </c>
      <c r="C58" s="19">
        <v>420101</v>
      </c>
      <c r="D58" s="19">
        <v>52</v>
      </c>
      <c r="E58" s="21" t="s">
        <v>79</v>
      </c>
      <c r="F58" s="22">
        <v>0</v>
      </c>
      <c r="G58" s="22">
        <v>0</v>
      </c>
      <c r="H58" s="22">
        <v>0</v>
      </c>
      <c r="I58" s="22">
        <v>0</v>
      </c>
      <c r="J58" s="22">
        <v>1</v>
      </c>
      <c r="K58" s="22">
        <v>1</v>
      </c>
      <c r="L58" s="22">
        <v>0</v>
      </c>
      <c r="M58" s="22">
        <v>1</v>
      </c>
      <c r="N58" s="22">
        <v>1</v>
      </c>
      <c r="O58" s="22">
        <v>1</v>
      </c>
      <c r="P58" s="22">
        <v>0</v>
      </c>
      <c r="Q58" s="22">
        <v>1</v>
      </c>
      <c r="R58" s="22">
        <v>0</v>
      </c>
      <c r="S58" s="22">
        <v>0</v>
      </c>
      <c r="T58" s="22">
        <v>1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2</v>
      </c>
      <c r="AE58" s="23">
        <v>25</v>
      </c>
      <c r="AF58" s="23">
        <v>8</v>
      </c>
      <c r="AG58" s="24">
        <v>0.32</v>
      </c>
      <c r="AH58" s="25">
        <v>0</v>
      </c>
    </row>
    <row r="59" spans="1:34" ht="63.75" x14ac:dyDescent="0.25">
      <c r="A59" s="18" t="s">
        <v>72</v>
      </c>
      <c r="B59" s="18">
        <v>509101</v>
      </c>
      <c r="C59" s="19">
        <v>910201</v>
      </c>
      <c r="D59" s="20">
        <v>53</v>
      </c>
      <c r="E59" s="21" t="s">
        <v>80</v>
      </c>
      <c r="F59" s="22">
        <v>1</v>
      </c>
      <c r="G59" s="22">
        <v>0</v>
      </c>
      <c r="H59" s="22">
        <v>0</v>
      </c>
      <c r="I59" s="22">
        <v>0</v>
      </c>
      <c r="J59" s="22">
        <v>1</v>
      </c>
      <c r="K59" s="22">
        <v>0</v>
      </c>
      <c r="L59" s="22">
        <v>2</v>
      </c>
      <c r="M59" s="22">
        <v>1</v>
      </c>
      <c r="N59" s="22">
        <v>1</v>
      </c>
      <c r="O59" s="22">
        <v>1</v>
      </c>
      <c r="P59" s="22">
        <v>1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3">
        <v>25</v>
      </c>
      <c r="AF59" s="23">
        <v>7</v>
      </c>
      <c r="AG59" s="24">
        <v>0.28000000000000003</v>
      </c>
      <c r="AH59" s="25">
        <v>0</v>
      </c>
    </row>
    <row r="60" spans="1:34" ht="16.5" x14ac:dyDescent="0.25">
      <c r="A60" s="18" t="s">
        <v>36</v>
      </c>
      <c r="B60" s="18">
        <v>505112</v>
      </c>
      <c r="C60" s="19">
        <v>510112</v>
      </c>
      <c r="D60" s="19">
        <v>54</v>
      </c>
      <c r="E60" s="21" t="s">
        <v>81</v>
      </c>
      <c r="F60" s="22">
        <v>1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1</v>
      </c>
      <c r="M60" s="22">
        <v>0</v>
      </c>
      <c r="N60" s="22">
        <v>0</v>
      </c>
      <c r="O60" s="22">
        <v>1</v>
      </c>
      <c r="P60" s="22">
        <v>0</v>
      </c>
      <c r="Q60" s="22">
        <v>1</v>
      </c>
      <c r="R60" s="22">
        <v>2</v>
      </c>
      <c r="S60" s="22">
        <v>0</v>
      </c>
      <c r="T60" s="22">
        <v>1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2</v>
      </c>
      <c r="AE60" s="23">
        <v>25</v>
      </c>
      <c r="AF60" s="23">
        <v>7</v>
      </c>
      <c r="AG60" s="24">
        <v>0.28000000000000003</v>
      </c>
      <c r="AH60" s="25">
        <v>0</v>
      </c>
    </row>
    <row r="61" spans="1:34" ht="25.5" x14ac:dyDescent="0.25">
      <c r="A61" s="18" t="s">
        <v>72</v>
      </c>
      <c r="B61" s="18">
        <v>500040</v>
      </c>
      <c r="C61" s="19">
        <v>100901</v>
      </c>
      <c r="D61" s="20">
        <v>55</v>
      </c>
      <c r="E61" s="21" t="s">
        <v>82</v>
      </c>
      <c r="F61" s="22">
        <v>0</v>
      </c>
      <c r="G61" s="22">
        <v>2</v>
      </c>
      <c r="H61" s="22">
        <v>0</v>
      </c>
      <c r="I61" s="22">
        <v>0</v>
      </c>
      <c r="J61" s="22">
        <v>1</v>
      </c>
      <c r="K61" s="22">
        <v>0</v>
      </c>
      <c r="L61" s="22">
        <v>0</v>
      </c>
      <c r="M61" s="22">
        <v>0</v>
      </c>
      <c r="N61" s="22">
        <v>0</v>
      </c>
      <c r="O61" s="22">
        <v>1</v>
      </c>
      <c r="P61" s="22">
        <v>1</v>
      </c>
      <c r="Q61" s="22">
        <v>0</v>
      </c>
      <c r="R61" s="22">
        <v>0</v>
      </c>
      <c r="S61" s="22">
        <v>1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3">
        <v>19</v>
      </c>
      <c r="AF61" s="23">
        <v>5</v>
      </c>
      <c r="AG61" s="24">
        <v>0.26315789473684209</v>
      </c>
      <c r="AH61" s="25">
        <v>0</v>
      </c>
    </row>
    <row r="62" spans="1:34" ht="25.5" x14ac:dyDescent="0.25">
      <c r="A62" s="18" t="s">
        <v>36</v>
      </c>
      <c r="B62" s="18">
        <v>500039</v>
      </c>
      <c r="C62" s="19">
        <v>371702</v>
      </c>
      <c r="D62" s="19">
        <v>56</v>
      </c>
      <c r="E62" s="21" t="s">
        <v>83</v>
      </c>
      <c r="F62" s="22">
        <v>1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1</v>
      </c>
      <c r="N62" s="22">
        <v>0</v>
      </c>
      <c r="O62" s="22">
        <v>1</v>
      </c>
      <c r="P62" s="22">
        <v>0</v>
      </c>
      <c r="Q62" s="22">
        <v>1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1</v>
      </c>
      <c r="AA62" s="22">
        <v>0</v>
      </c>
      <c r="AB62" s="22">
        <v>0</v>
      </c>
      <c r="AC62" s="22">
        <v>0</v>
      </c>
      <c r="AD62" s="22">
        <v>2</v>
      </c>
      <c r="AE62" s="23">
        <v>25</v>
      </c>
      <c r="AF62" s="23">
        <v>6</v>
      </c>
      <c r="AG62" s="24">
        <v>0.24</v>
      </c>
      <c r="AH62" s="25">
        <v>0</v>
      </c>
    </row>
    <row r="63" spans="1:34" ht="16.5" x14ac:dyDescent="0.25">
      <c r="A63" s="18" t="s">
        <v>72</v>
      </c>
      <c r="B63" s="18">
        <v>505601</v>
      </c>
      <c r="C63" s="19">
        <v>560101</v>
      </c>
      <c r="D63" s="20">
        <v>57</v>
      </c>
      <c r="E63" s="21" t="s">
        <v>84</v>
      </c>
      <c r="F63" s="22">
        <v>1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1</v>
      </c>
      <c r="P63" s="22">
        <v>0</v>
      </c>
      <c r="Q63" s="22">
        <v>0</v>
      </c>
      <c r="R63" s="22">
        <v>0</v>
      </c>
      <c r="S63" s="22">
        <v>1</v>
      </c>
      <c r="T63" s="22">
        <v>0</v>
      </c>
      <c r="U63" s="22">
        <v>0</v>
      </c>
      <c r="V63" s="22">
        <v>0</v>
      </c>
      <c r="W63" s="22">
        <v>0</v>
      </c>
      <c r="X63" s="22">
        <v>1</v>
      </c>
      <c r="Y63" s="22">
        <v>0.5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3">
        <v>25</v>
      </c>
      <c r="AF63" s="23">
        <v>5</v>
      </c>
      <c r="AG63" s="24">
        <v>0.2</v>
      </c>
      <c r="AH63" s="25">
        <v>0</v>
      </c>
    </row>
    <row r="64" spans="1:34" ht="16.5" x14ac:dyDescent="0.25">
      <c r="A64" s="18" t="s">
        <v>72</v>
      </c>
      <c r="B64" s="18">
        <v>504301</v>
      </c>
      <c r="C64" s="19">
        <v>430101</v>
      </c>
      <c r="D64" s="19">
        <v>58</v>
      </c>
      <c r="E64" s="21" t="s">
        <v>85</v>
      </c>
      <c r="F64" s="22">
        <v>1</v>
      </c>
      <c r="G64" s="22">
        <v>2</v>
      </c>
      <c r="H64" s="22">
        <v>0</v>
      </c>
      <c r="I64" s="22">
        <v>0</v>
      </c>
      <c r="J64" s="22">
        <v>0</v>
      </c>
      <c r="K64" s="22">
        <v>0</v>
      </c>
      <c r="L64" s="22">
        <v>2</v>
      </c>
      <c r="M64" s="22">
        <v>0</v>
      </c>
      <c r="N64" s="22">
        <v>0</v>
      </c>
      <c r="O64" s="22">
        <v>0</v>
      </c>
      <c r="P64" s="22">
        <v>0</v>
      </c>
      <c r="Q64" s="22">
        <v>1</v>
      </c>
      <c r="R64" s="22">
        <v>0</v>
      </c>
      <c r="S64" s="22">
        <v>0</v>
      </c>
      <c r="T64" s="22">
        <v>0</v>
      </c>
      <c r="U64" s="22">
        <v>0</v>
      </c>
      <c r="V64" s="22">
        <v>0.5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3">
        <v>25</v>
      </c>
      <c r="AF64" s="23">
        <v>5</v>
      </c>
      <c r="AG64" s="24">
        <v>0.2</v>
      </c>
      <c r="AH64" s="25">
        <v>0</v>
      </c>
    </row>
    <row r="65" spans="1:34" ht="16.5" x14ac:dyDescent="0.25">
      <c r="A65" s="18" t="s">
        <v>86</v>
      </c>
      <c r="B65" s="18">
        <v>505504</v>
      </c>
      <c r="C65" s="19">
        <v>550501</v>
      </c>
      <c r="D65" s="20">
        <v>59</v>
      </c>
      <c r="E65" s="21" t="s">
        <v>87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1</v>
      </c>
      <c r="N65" s="22">
        <v>0</v>
      </c>
      <c r="O65" s="22">
        <v>0</v>
      </c>
      <c r="P65" s="22">
        <v>1</v>
      </c>
      <c r="Q65" s="22">
        <v>1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3">
        <v>19</v>
      </c>
      <c r="AF65" s="23">
        <v>3</v>
      </c>
      <c r="AG65" s="24">
        <v>0.15789473684210525</v>
      </c>
      <c r="AH65" s="25">
        <v>0</v>
      </c>
    </row>
    <row r="66" spans="1:34" ht="25.5" x14ac:dyDescent="0.25">
      <c r="A66" s="18" t="s">
        <v>86</v>
      </c>
      <c r="B66" s="18">
        <v>506505</v>
      </c>
      <c r="C66" s="19">
        <v>332201</v>
      </c>
      <c r="D66" s="19">
        <v>60</v>
      </c>
      <c r="E66" s="21" t="s">
        <v>88</v>
      </c>
      <c r="F66" s="22">
        <v>1</v>
      </c>
      <c r="G66" s="22">
        <v>0</v>
      </c>
      <c r="H66" s="22">
        <v>0</v>
      </c>
      <c r="I66" s="22">
        <v>0</v>
      </c>
      <c r="J66" s="22">
        <v>1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1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3">
        <v>19</v>
      </c>
      <c r="AF66" s="23">
        <v>3</v>
      </c>
      <c r="AG66" s="24">
        <v>0.15789473684210525</v>
      </c>
      <c r="AH66" s="25">
        <v>0</v>
      </c>
    </row>
    <row r="67" spans="1:34" ht="25.5" x14ac:dyDescent="0.25">
      <c r="A67" s="18" t="s">
        <v>86</v>
      </c>
      <c r="B67" s="18">
        <v>501602</v>
      </c>
      <c r="C67" s="19">
        <v>160201</v>
      </c>
      <c r="D67" s="20">
        <v>61</v>
      </c>
      <c r="E67" s="21" t="s">
        <v>89</v>
      </c>
      <c r="F67" s="22">
        <v>1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1</v>
      </c>
      <c r="N67" s="22">
        <v>0</v>
      </c>
      <c r="O67" s="22">
        <v>0</v>
      </c>
      <c r="P67" s="22">
        <v>0</v>
      </c>
      <c r="Q67" s="22">
        <v>1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3">
        <v>25</v>
      </c>
      <c r="AF67" s="23">
        <v>3</v>
      </c>
      <c r="AG67" s="24">
        <v>0.12</v>
      </c>
      <c r="AH67" s="25">
        <v>0</v>
      </c>
    </row>
    <row r="68" spans="1:34" ht="38.25" x14ac:dyDescent="0.25">
      <c r="A68" s="18" t="s">
        <v>72</v>
      </c>
      <c r="B68" s="18">
        <v>508816</v>
      </c>
      <c r="C68" s="19">
        <v>310401</v>
      </c>
      <c r="D68" s="19">
        <v>62</v>
      </c>
      <c r="E68" s="21" t="s">
        <v>90</v>
      </c>
      <c r="F68" s="22">
        <v>1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1</v>
      </c>
      <c r="R68" s="22">
        <v>0</v>
      </c>
      <c r="S68" s="22">
        <v>1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3">
        <v>25</v>
      </c>
      <c r="AF68" s="23">
        <v>3</v>
      </c>
      <c r="AG68" s="24">
        <v>0.12</v>
      </c>
      <c r="AH68" s="25">
        <v>0</v>
      </c>
    </row>
    <row r="69" spans="1:34" ht="25.5" x14ac:dyDescent="0.25">
      <c r="A69" s="18" t="s">
        <v>86</v>
      </c>
      <c r="B69" s="18">
        <v>501003</v>
      </c>
      <c r="C69" s="19">
        <v>100301</v>
      </c>
      <c r="D69" s="20">
        <v>63</v>
      </c>
      <c r="E69" s="21" t="s">
        <v>91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1</v>
      </c>
      <c r="P69" s="22">
        <v>0</v>
      </c>
      <c r="Q69" s="22">
        <v>1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3">
        <v>19</v>
      </c>
      <c r="AF69" s="23">
        <v>2</v>
      </c>
      <c r="AG69" s="24">
        <v>0.10526315789473684</v>
      </c>
      <c r="AH69" s="25">
        <v>0</v>
      </c>
    </row>
    <row r="70" spans="1:34" ht="25.5" x14ac:dyDescent="0.25">
      <c r="A70" s="18" t="s">
        <v>72</v>
      </c>
      <c r="B70" s="18">
        <v>508807</v>
      </c>
      <c r="C70" s="28">
        <v>880705</v>
      </c>
      <c r="D70" s="19">
        <v>64</v>
      </c>
      <c r="E70" s="21" t="s">
        <v>92</v>
      </c>
      <c r="F70" s="22">
        <v>1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1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3">
        <v>25</v>
      </c>
      <c r="AF70" s="23">
        <v>2</v>
      </c>
      <c r="AG70" s="24">
        <v>0.08</v>
      </c>
      <c r="AH70" s="25">
        <v>0</v>
      </c>
    </row>
    <row r="71" spans="1:34" ht="51" x14ac:dyDescent="0.25">
      <c r="A71" s="18" t="s">
        <v>72</v>
      </c>
      <c r="B71" s="18">
        <v>506101</v>
      </c>
      <c r="C71" s="19">
        <v>610101</v>
      </c>
      <c r="D71" s="20">
        <v>65</v>
      </c>
      <c r="E71" s="21" t="s">
        <v>93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2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3">
        <v>25</v>
      </c>
      <c r="AF71" s="23">
        <v>1</v>
      </c>
      <c r="AG71" s="24">
        <v>0.04</v>
      </c>
      <c r="AH71" s="25">
        <v>0</v>
      </c>
    </row>
    <row r="72" spans="1:34" ht="16.5" x14ac:dyDescent="0.25">
      <c r="A72" s="18" t="s">
        <v>72</v>
      </c>
      <c r="B72" s="18">
        <v>505105</v>
      </c>
      <c r="C72" s="19">
        <v>510501</v>
      </c>
      <c r="D72" s="19">
        <v>66</v>
      </c>
      <c r="E72" s="21" t="s">
        <v>94</v>
      </c>
      <c r="F72" s="22">
        <v>1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3">
        <v>25</v>
      </c>
      <c r="AF72" s="23">
        <v>1</v>
      </c>
      <c r="AG72" s="24">
        <v>0.04</v>
      </c>
      <c r="AH72" s="25">
        <v>0</v>
      </c>
    </row>
    <row r="73" spans="1:34" ht="25.5" x14ac:dyDescent="0.25">
      <c r="A73" s="18" t="s">
        <v>72</v>
      </c>
      <c r="B73" s="18">
        <v>505502</v>
      </c>
      <c r="C73" s="19">
        <v>550201</v>
      </c>
      <c r="D73" s="20">
        <v>67</v>
      </c>
      <c r="E73" s="21" t="s">
        <v>95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1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3">
        <v>25</v>
      </c>
      <c r="AF73" s="23">
        <v>1</v>
      </c>
      <c r="AG73" s="24">
        <v>0.04</v>
      </c>
      <c r="AH73" s="25">
        <v>0</v>
      </c>
    </row>
  </sheetData>
  <autoFilter ref="A6:AJ6" xr:uid="{00000000-0009-0000-0000-000000000000}">
    <sortState ref="A7:AH73">
      <sortCondition descending="1" ref="AG6"/>
    </sortState>
  </autoFilter>
  <mergeCells count="10">
    <mergeCell ref="AH3:AH4"/>
    <mergeCell ref="A1:AG1"/>
    <mergeCell ref="A3:A4"/>
    <mergeCell ref="B3:B4"/>
    <mergeCell ref="C3:C4"/>
    <mergeCell ref="D3:D4"/>
    <mergeCell ref="E3:E4"/>
    <mergeCell ref="AE3:AE4"/>
    <mergeCell ref="AF3:AF4"/>
    <mergeCell ref="AG3:AG4"/>
  </mergeCells>
  <conditionalFormatting sqref="E10:E14 E16:E72 A7:C71 D7:D73">
    <cfRule type="cellIs" dxfId="17" priority="15" operator="lessThan">
      <formula>0</formula>
    </cfRule>
  </conditionalFormatting>
  <conditionalFormatting sqref="E73">
    <cfRule type="cellIs" dxfId="16" priority="14" operator="lessThan">
      <formula>0</formula>
    </cfRule>
  </conditionalFormatting>
  <conditionalFormatting sqref="E7:E9">
    <cfRule type="cellIs" dxfId="15" priority="13" operator="lessThan">
      <formula>0</formula>
    </cfRule>
  </conditionalFormatting>
  <conditionalFormatting sqref="E15">
    <cfRule type="cellIs" dxfId="14" priority="12" operator="lessThan">
      <formula>0</formula>
    </cfRule>
  </conditionalFormatting>
  <conditionalFormatting sqref="AG2 AG74:AG1048576">
    <cfRule type="cellIs" dxfId="13" priority="11" operator="greaterThan">
      <formula>0.49</formula>
    </cfRule>
  </conditionalFormatting>
  <conditionalFormatting sqref="C38:C43">
    <cfRule type="duplicateValues" dxfId="12" priority="10"/>
  </conditionalFormatting>
  <conditionalFormatting sqref="A72:C72">
    <cfRule type="cellIs" dxfId="11" priority="7" operator="lessThan">
      <formula>0</formula>
    </cfRule>
  </conditionalFormatting>
  <conditionalFormatting sqref="C72">
    <cfRule type="duplicateValues" dxfId="10" priority="8"/>
  </conditionalFormatting>
  <conditionalFormatting sqref="C72">
    <cfRule type="duplicateValues" dxfId="9" priority="9"/>
  </conditionalFormatting>
  <conditionalFormatting sqref="A73:C73">
    <cfRule type="cellIs" dxfId="8" priority="4" operator="lessThan">
      <formula>0</formula>
    </cfRule>
  </conditionalFormatting>
  <conditionalFormatting sqref="C73">
    <cfRule type="duplicateValues" dxfId="7" priority="5"/>
  </conditionalFormatting>
  <conditionalFormatting sqref="C73">
    <cfRule type="duplicateValues" dxfId="6" priority="6"/>
  </conditionalFormatting>
  <conditionalFormatting sqref="AG7:AG73">
    <cfRule type="cellIs" dxfId="5" priority="2" operator="greaterThan">
      <formula>0.6</formula>
    </cfRule>
    <cfRule type="cellIs" dxfId="4" priority="3" operator="between">
      <formula>0.4</formula>
      <formula>0.6</formula>
    </cfRule>
  </conditionalFormatting>
  <conditionalFormatting sqref="F7:AD73">
    <cfRule type="cellIs" dxfId="3" priority="1" operator="greaterThan">
      <formula>0</formula>
    </cfRule>
  </conditionalFormatting>
  <conditionalFormatting sqref="C7:C37">
    <cfRule type="duplicateValues" dxfId="2" priority="16"/>
  </conditionalFormatting>
  <conditionalFormatting sqref="D7:D73">
    <cfRule type="duplicateValues" dxfId="1" priority="17"/>
  </conditionalFormatting>
  <conditionalFormatting sqref="C7:C71">
    <cfRule type="duplicateValues" dxfId="0" priority="18"/>
  </conditionalFormatting>
  <pageMargins left="3.937007874015748E-2" right="0" top="0.15748031496062992" bottom="0.15748031496062992" header="0.11811023622047245" footer="0.11811023622047245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для_сайт</vt:lpstr>
      <vt:lpstr>для_сайт!Заголовки_для_печати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2025-04-25T08:29:39Z</dcterms:created>
  <dcterms:modified xsi:type="dcterms:W3CDTF">2025-04-25T11:49:25Z</dcterms:modified>
</cp:coreProperties>
</file>